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ROI Report\2020Report\"/>
    </mc:Choice>
  </mc:AlternateContent>
  <xr:revisionPtr revIDLastSave="0" documentId="13_ncr:1_{12A85D66-5E7A-46A7-AB2B-482B54597ACE}" xr6:coauthVersionLast="44" xr6:coauthVersionMax="44" xr10:uidLastSave="{00000000-0000-0000-0000-000000000000}"/>
  <bookViews>
    <workbookView xWindow="-120" yWindow="-120" windowWidth="20730" windowHeight="11160" activeTab="1" xr2:uid="{D6D3D02F-531B-4F0B-A17F-7C397064A581}"/>
  </bookViews>
  <sheets>
    <sheet name="Notes" sheetId="2" r:id="rId1"/>
    <sheet name="Data" sheetId="1" r:id="rId2"/>
  </sheets>
  <definedNames>
    <definedName name="_xlnm._FilterDatabase" localSheetId="1" hidden="1">Data!$A$1:$L$192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2" i="1"/>
</calcChain>
</file>

<file path=xl/sharedStrings.xml><?xml version="1.0" encoding="utf-8"?>
<sst xmlns="http://schemas.openxmlformats.org/spreadsheetml/2006/main" count="611" uniqueCount="60">
  <si>
    <t>AcademicYear</t>
  </si>
  <si>
    <t>Degree</t>
  </si>
  <si>
    <t>InstitutionName</t>
  </si>
  <si>
    <t>Associate</t>
  </si>
  <si>
    <t>Adams State University</t>
  </si>
  <si>
    <t>Aims Community College</t>
  </si>
  <si>
    <t>Arapahoe Community College</t>
  </si>
  <si>
    <t>Colorado Mesa University</t>
  </si>
  <si>
    <t>Colorado Mountain College</t>
  </si>
  <si>
    <t>Colorado Northwestern Community College</t>
  </si>
  <si>
    <t>Community College of Aurora</t>
  </si>
  <si>
    <t>Community College of Denver</t>
  </si>
  <si>
    <t>Front Range Community College</t>
  </si>
  <si>
    <t>Lamar Community College</t>
  </si>
  <si>
    <t>Morgan Community College</t>
  </si>
  <si>
    <t>Northeastern Junior College</t>
  </si>
  <si>
    <t>Otero Junior College</t>
  </si>
  <si>
    <t>Pikes Peak Community College</t>
  </si>
  <si>
    <t>Pueblo Community College</t>
  </si>
  <si>
    <t>Red Rocks Community College</t>
  </si>
  <si>
    <t>Trinidad State Junior College</t>
  </si>
  <si>
    <t>Bachelor</t>
  </si>
  <si>
    <t>Colorado School of Mines</t>
  </si>
  <si>
    <t>Colorado State University</t>
  </si>
  <si>
    <t>Colorado State University - Pueblo</t>
  </si>
  <si>
    <t>Fort Lewis College</t>
  </si>
  <si>
    <t>Metropolitan State University of Denver</t>
  </si>
  <si>
    <t>University of Colorado Boulder</t>
  </si>
  <si>
    <t>University of Colorado Colorado Springs</t>
  </si>
  <si>
    <t>University of Colorado Denver</t>
  </si>
  <si>
    <t>University of Northern Colorado</t>
  </si>
  <si>
    <t>Western Colorado University</t>
  </si>
  <si>
    <t>CSU-Global Campus</t>
  </si>
  <si>
    <t>Header</t>
  </si>
  <si>
    <t>Description</t>
  </si>
  <si>
    <t>Academic Year</t>
  </si>
  <si>
    <t>SURDS Degree Level Description</t>
  </si>
  <si>
    <t>Institution Name</t>
  </si>
  <si>
    <t>DegreeRecipients_Res</t>
  </si>
  <si>
    <t>DegreeRecipients_ResWithLoans</t>
  </si>
  <si>
    <t>PctWithLoans</t>
  </si>
  <si>
    <t>Calculated Filed: DegreeRecipients_ResWithLoans/DegreeRecipient_Res</t>
  </si>
  <si>
    <t>AverageLoan_DegreeRecipients_ResWithLoans</t>
  </si>
  <si>
    <t>CPIAdj</t>
  </si>
  <si>
    <t>CPI Adjustment from the U.S. Bureau of Labor Statistics  (BLS): https://www.bls.gov/bls/inflation.htm</t>
  </si>
  <si>
    <t xml:space="preserve">Total Number of In-State (at time of degree) Degree Recipients </t>
  </si>
  <si>
    <t>DegreeRecipients_Res who completed a degree and had a loan balance of greater than 0 in SURDS financial aid file</t>
  </si>
  <si>
    <t>TotalLoans_Res</t>
  </si>
  <si>
    <t>TotalLoans_Res.</t>
  </si>
  <si>
    <t>Calculated Field: TotalLoans_Res/DegreeRecipients_ResWithLoans</t>
  </si>
  <si>
    <t>Total amount of loan debt of DegreeRecipients_Res. For Bachelor's Degree recipients debt accrued up to six years back is included. For Associate Degree recipients debt accrued up to three years back is included. Debt includes Federal Stafford, Perkins Health Professions and other loans.</t>
  </si>
  <si>
    <t>Level</t>
  </si>
  <si>
    <t>4</t>
  </si>
  <si>
    <t>2</t>
  </si>
  <si>
    <t>CPI Adj</t>
  </si>
  <si>
    <t>AverageLoan_DegreeRecipients_ResWithLoans_CPIA</t>
  </si>
  <si>
    <t>TotalLoans_Res_CPIA</t>
  </si>
  <si>
    <t>Level of Institution</t>
  </si>
  <si>
    <t>Calculated Field: AverageLoan_DegreeRecipients_ResWithLoans*(1/CPIAdj)</t>
  </si>
  <si>
    <t>Calculated Field: TotalLoans_Res*(1/CPIAdj)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</si>
</sst>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5" formatCode="_(* #,##0.0000_);_(* \(#,##0.0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49" fontId="0" fillId="0" borderId="0" xfId="0" applyNumberFormat="1"/>
    <xf numFmtId="2" fontId="0" fillId="0" borderId="0" xfId="1" applyNumberFormat="1" applyFont="1"/>
    <xf numFmtId="0" fontId="2" fillId="2" borderId="1" xfId="3" applyFont="1" applyFill="1" applyBorder="1" applyAlignment="1">
      <alignment horizontal="left" vertical="top"/>
    </xf>
    <xf numFmtId="0" fontId="2" fillId="2" borderId="1" xfId="3" applyFont="1" applyFill="1" applyBorder="1" applyAlignment="1">
      <alignment vertical="top" wrapText="1"/>
    </xf>
    <xf numFmtId="0" fontId="1" fillId="0" borderId="0" xfId="3" applyAlignment="1">
      <alignment vertical="top"/>
    </xf>
    <xf numFmtId="0" fontId="4" fillId="0" borderId="1" xfId="4" applyFont="1" applyBorder="1" applyAlignment="1">
      <alignment vertical="top"/>
    </xf>
    <xf numFmtId="0" fontId="1" fillId="0" borderId="1" xfId="3" applyBorder="1" applyAlignment="1">
      <alignment vertical="top" wrapText="1"/>
    </xf>
    <xf numFmtId="0" fontId="0" fillId="0" borderId="1" xfId="3" applyFont="1" applyBorder="1" applyAlignment="1">
      <alignment vertical="top" wrapText="1"/>
    </xf>
    <xf numFmtId="9" fontId="4" fillId="0" borderId="0" xfId="1" applyFont="1"/>
    <xf numFmtId="0" fontId="1" fillId="0" borderId="0" xfId="3" applyAlignment="1">
      <alignment vertical="top" wrapText="1"/>
    </xf>
    <xf numFmtId="49" fontId="2" fillId="0" borderId="0" xfId="0" applyNumberFormat="1" applyFont="1"/>
    <xf numFmtId="0" fontId="2" fillId="0" borderId="0" xfId="0" applyFont="1"/>
    <xf numFmtId="44" fontId="0" fillId="0" borderId="0" xfId="2" applyFont="1"/>
    <xf numFmtId="2" fontId="2" fillId="0" borderId="0" xfId="1" applyNumberFormat="1" applyFont="1" applyBorder="1"/>
    <xf numFmtId="44" fontId="4" fillId="0" borderId="0" xfId="2" applyFont="1" applyBorder="1" applyAlignment="1">
      <alignment vertical="top"/>
    </xf>
    <xf numFmtId="44" fontId="2" fillId="0" borderId="0" xfId="2" applyFont="1" applyBorder="1"/>
    <xf numFmtId="49" fontId="2" fillId="0" borderId="0" xfId="0" applyNumberFormat="1" applyFont="1" applyAlignment="1">
      <alignment horizontal="left"/>
    </xf>
    <xf numFmtId="0" fontId="0" fillId="0" borderId="0" xfId="0" applyNumberFormat="1" applyAlignment="1">
      <alignment horizontal="left"/>
    </xf>
    <xf numFmtId="49" fontId="0" fillId="0" borderId="0" xfId="0" applyNumberFormat="1" applyAlignment="1">
      <alignment horizontal="left"/>
    </xf>
    <xf numFmtId="165" fontId="0" fillId="0" borderId="0" xfId="6" applyNumberFormat="1" applyFont="1"/>
    <xf numFmtId="165" fontId="4" fillId="0" borderId="0" xfId="6" applyNumberFormat="1" applyFont="1" applyBorder="1" applyAlignment="1">
      <alignment vertical="top"/>
    </xf>
  </cellXfs>
  <cellStyles count="7">
    <cellStyle name="Comma" xfId="6" builtinId="3"/>
    <cellStyle name="Currency" xfId="2" builtinId="4"/>
    <cellStyle name="Currency 2" xfId="5" xr:uid="{0BEFD89A-FD6D-4663-87B1-ECCFDBAD75BA}"/>
    <cellStyle name="Normal" xfId="0" builtinId="0"/>
    <cellStyle name="Normal 2" xfId="3" xr:uid="{C409413A-EC0F-4F7E-8A3F-0F26AC134CDA}"/>
    <cellStyle name="Normal 3" xfId="4" xr:uid="{F8616BCF-EDB6-4499-91BD-D90F33A11D0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8DED-65B0-4686-BB39-222E50206944}">
  <dimension ref="A1:B13"/>
  <sheetViews>
    <sheetView zoomScaleNormal="100" workbookViewId="0">
      <selection activeCell="G14" sqref="G14"/>
    </sheetView>
  </sheetViews>
  <sheetFormatPr defaultColWidth="9.140625" defaultRowHeight="15" x14ac:dyDescent="0.25"/>
  <cols>
    <col min="1" max="1" width="52.7109375" style="5" bestFit="1" customWidth="1"/>
    <col min="2" max="2" width="59.5703125" style="10" customWidth="1"/>
    <col min="3" max="16384" width="9.140625" style="5"/>
  </cols>
  <sheetData>
    <row r="1" spans="1:2" x14ac:dyDescent="0.25">
      <c r="A1" s="3" t="s">
        <v>33</v>
      </c>
      <c r="B1" s="4" t="s">
        <v>34</v>
      </c>
    </row>
    <row r="2" spans="1:2" x14ac:dyDescent="0.25">
      <c r="A2" s="6" t="s">
        <v>35</v>
      </c>
      <c r="B2" s="7" t="s">
        <v>35</v>
      </c>
    </row>
    <row r="3" spans="1:2" x14ac:dyDescent="0.25">
      <c r="A3" s="6" t="s">
        <v>1</v>
      </c>
      <c r="B3" s="7" t="s">
        <v>36</v>
      </c>
    </row>
    <row r="4" spans="1:2" x14ac:dyDescent="0.25">
      <c r="A4" s="6" t="s">
        <v>2</v>
      </c>
      <c r="B4" s="7" t="s">
        <v>37</v>
      </c>
    </row>
    <row r="5" spans="1:2" x14ac:dyDescent="0.25">
      <c r="A5" s="6" t="s">
        <v>51</v>
      </c>
      <c r="B5" s="7" t="s">
        <v>57</v>
      </c>
    </row>
    <row r="6" spans="1:2" x14ac:dyDescent="0.25">
      <c r="A6" s="6" t="s">
        <v>38</v>
      </c>
      <c r="B6" s="8" t="s">
        <v>45</v>
      </c>
    </row>
    <row r="7" spans="1:2" ht="30" x14ac:dyDescent="0.25">
      <c r="A7" s="6" t="s">
        <v>39</v>
      </c>
      <c r="B7" s="8" t="s">
        <v>46</v>
      </c>
    </row>
    <row r="8" spans="1:2" ht="30" x14ac:dyDescent="0.2">
      <c r="A8" s="9" t="s">
        <v>40</v>
      </c>
      <c r="B8" s="8" t="s">
        <v>41</v>
      </c>
    </row>
    <row r="9" spans="1:2" ht="75" x14ac:dyDescent="0.25">
      <c r="A9" s="6" t="s">
        <v>47</v>
      </c>
      <c r="B9" s="8" t="s">
        <v>50</v>
      </c>
    </row>
    <row r="10" spans="1:2" ht="30" x14ac:dyDescent="0.25">
      <c r="A10" s="6" t="s">
        <v>42</v>
      </c>
      <c r="B10" s="8" t="s">
        <v>49</v>
      </c>
    </row>
    <row r="11" spans="1:2" ht="30" x14ac:dyDescent="0.25">
      <c r="A11" s="6" t="s">
        <v>43</v>
      </c>
      <c r="B11" s="7" t="s">
        <v>44</v>
      </c>
    </row>
    <row r="12" spans="1:2" x14ac:dyDescent="0.25">
      <c r="A12" s="6" t="s">
        <v>56</v>
      </c>
      <c r="B12" s="8" t="s">
        <v>59</v>
      </c>
    </row>
    <row r="13" spans="1:2" ht="30" x14ac:dyDescent="0.25">
      <c r="A13" s="6" t="s">
        <v>55</v>
      </c>
      <c r="B13" s="8" t="s">
        <v>58</v>
      </c>
    </row>
  </sheetData>
  <pageMargins left="0.7" right="0.7" top="0.75" bottom="0.75" header="0.3" footer="0.3"/>
  <pageSetup scale="94"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9A42-2909-448D-9EA7-730C8FCD2C1A}">
  <dimension ref="A1:L192"/>
  <sheetViews>
    <sheetView tabSelected="1" topLeftCell="J1" zoomScale="87" zoomScaleNormal="87" workbookViewId="0">
      <selection activeCell="J2" sqref="A2:XFD2"/>
    </sheetView>
  </sheetViews>
  <sheetFormatPr defaultRowHeight="15" x14ac:dyDescent="0.25"/>
  <cols>
    <col min="1" max="1" width="13.5703125" style="19" bestFit="1" customWidth="1"/>
    <col min="2" max="2" width="9.42578125" style="1" bestFit="1" customWidth="1"/>
    <col min="3" max="3" width="40.7109375" style="1" bestFit="1" customWidth="1"/>
    <col min="4" max="4" width="7.5703125" style="1" bestFit="1" customWidth="1"/>
    <col min="5" max="5" width="21.140625" bestFit="1" customWidth="1"/>
    <col min="6" max="6" width="28.42578125" bestFit="1" customWidth="1"/>
    <col min="7" max="7" width="31.42578125" style="2" bestFit="1" customWidth="1"/>
    <col min="8" max="8" width="15.28515625" style="13" bestFit="1" customWidth="1"/>
    <col min="9" max="9" width="43.85546875" style="13" bestFit="1" customWidth="1"/>
    <col min="10" max="10" width="15.28515625" style="20" customWidth="1"/>
    <col min="11" max="11" width="23.42578125" style="20" bestFit="1" customWidth="1"/>
    <col min="12" max="12" width="15.28515625" style="20" customWidth="1"/>
    <col min="13" max="13" width="9.140625" customWidth="1"/>
  </cols>
  <sheetData>
    <row r="1" spans="1:12" x14ac:dyDescent="0.25">
      <c r="A1" s="17" t="s">
        <v>0</v>
      </c>
      <c r="B1" s="11" t="s">
        <v>1</v>
      </c>
      <c r="C1" s="11" t="s">
        <v>2</v>
      </c>
      <c r="D1" s="11" t="s">
        <v>51</v>
      </c>
      <c r="E1" s="12" t="s">
        <v>38</v>
      </c>
      <c r="F1" s="12" t="s">
        <v>39</v>
      </c>
      <c r="G1" s="14" t="s">
        <v>40</v>
      </c>
      <c r="H1" s="15" t="s">
        <v>48</v>
      </c>
      <c r="I1" s="16" t="s">
        <v>42</v>
      </c>
      <c r="J1" s="21" t="s">
        <v>54</v>
      </c>
      <c r="K1" s="15" t="s">
        <v>56</v>
      </c>
      <c r="L1" s="16" t="s">
        <v>55</v>
      </c>
    </row>
    <row r="2" spans="1:12" x14ac:dyDescent="0.25">
      <c r="A2" s="18">
        <v>2014</v>
      </c>
      <c r="B2" s="1" t="s">
        <v>3</v>
      </c>
      <c r="C2" s="1" t="s">
        <v>4</v>
      </c>
      <c r="D2" s="1" t="s">
        <v>52</v>
      </c>
      <c r="E2">
        <v>61</v>
      </c>
      <c r="F2">
        <v>34</v>
      </c>
      <c r="G2" s="2">
        <v>55.737704918032797</v>
      </c>
      <c r="H2" s="13">
        <v>493951</v>
      </c>
      <c r="I2" s="13">
        <v>14527</v>
      </c>
      <c r="J2" s="20">
        <v>0.92599068282894648</v>
      </c>
      <c r="K2" s="20">
        <f>H2*(1/J2)</f>
        <v>533429.77327909577</v>
      </c>
      <c r="L2" s="13">
        <f>I2*(1/J2)</f>
        <v>15688.062816808599</v>
      </c>
    </row>
    <row r="3" spans="1:12" x14ac:dyDescent="0.25">
      <c r="A3" s="18">
        <v>2014</v>
      </c>
      <c r="B3" s="1" t="s">
        <v>3</v>
      </c>
      <c r="C3" s="1" t="s">
        <v>5</v>
      </c>
      <c r="D3" s="1" t="s">
        <v>53</v>
      </c>
      <c r="E3">
        <v>421</v>
      </c>
      <c r="F3">
        <v>211</v>
      </c>
      <c r="G3" s="2">
        <v>50.118764845605703</v>
      </c>
      <c r="H3" s="13">
        <v>2611574</v>
      </c>
      <c r="I3" s="13">
        <v>12377</v>
      </c>
      <c r="J3" s="20">
        <v>0.92599068282894648</v>
      </c>
      <c r="K3" s="20">
        <f t="shared" ref="K3:K66" si="0">H3*(1/J3)</f>
        <v>2820302.6752078268</v>
      </c>
      <c r="L3" s="13">
        <f t="shared" ref="L3:L66" si="1">I3*(1/J3)</f>
        <v>13366.225200223034</v>
      </c>
    </row>
    <row r="4" spans="1:12" x14ac:dyDescent="0.25">
      <c r="A4" s="18">
        <v>2014</v>
      </c>
      <c r="B4" s="1" t="s">
        <v>3</v>
      </c>
      <c r="C4" s="1" t="s">
        <v>6</v>
      </c>
      <c r="D4" s="1" t="s">
        <v>53</v>
      </c>
      <c r="E4">
        <v>528</v>
      </c>
      <c r="F4">
        <v>303</v>
      </c>
      <c r="G4" s="2">
        <v>57.386363636363598</v>
      </c>
      <c r="H4" s="13">
        <v>4369154</v>
      </c>
      <c r="I4" s="13">
        <v>14419</v>
      </c>
      <c r="J4" s="20">
        <v>0.92599068282894648</v>
      </c>
      <c r="K4" s="20">
        <f t="shared" si="0"/>
        <v>4718356.3301652484</v>
      </c>
      <c r="L4" s="13">
        <f t="shared" si="1"/>
        <v>15571.430973742905</v>
      </c>
    </row>
    <row r="5" spans="1:12" x14ac:dyDescent="0.25">
      <c r="A5" s="18">
        <v>2014</v>
      </c>
      <c r="B5" s="1" t="s">
        <v>3</v>
      </c>
      <c r="C5" s="1" t="s">
        <v>7</v>
      </c>
      <c r="D5" s="1" t="s">
        <v>52</v>
      </c>
      <c r="E5">
        <v>200</v>
      </c>
      <c r="F5">
        <v>135</v>
      </c>
      <c r="G5" s="2">
        <v>67.5</v>
      </c>
      <c r="H5" s="13">
        <v>2535309</v>
      </c>
      <c r="I5" s="13">
        <v>18780</v>
      </c>
      <c r="J5" s="20">
        <v>0.92599068282894648</v>
      </c>
      <c r="K5" s="20">
        <f t="shared" si="0"/>
        <v>2737942.2352874093</v>
      </c>
      <c r="L5" s="13">
        <f t="shared" si="1"/>
        <v>20280.981599756695</v>
      </c>
    </row>
    <row r="6" spans="1:12" x14ac:dyDescent="0.25">
      <c r="A6" s="18">
        <v>2014</v>
      </c>
      <c r="B6" s="1" t="s">
        <v>3</v>
      </c>
      <c r="C6" s="1" t="s">
        <v>8</v>
      </c>
      <c r="D6" s="1" t="s">
        <v>53</v>
      </c>
      <c r="E6">
        <v>367</v>
      </c>
      <c r="F6">
        <v>143</v>
      </c>
      <c r="G6" s="2">
        <v>38.9645776566758</v>
      </c>
      <c r="H6" s="13">
        <v>1625600</v>
      </c>
      <c r="I6" s="13">
        <v>11367</v>
      </c>
      <c r="J6" s="20">
        <v>0.92599068282894648</v>
      </c>
      <c r="K6" s="20">
        <f t="shared" si="0"/>
        <v>1755525.2230332524</v>
      </c>
      <c r="L6" s="13">
        <f t="shared" si="1"/>
        <v>12275.501482664235</v>
      </c>
    </row>
    <row r="7" spans="1:12" x14ac:dyDescent="0.25">
      <c r="A7" s="18">
        <v>2014</v>
      </c>
      <c r="B7" s="1" t="s">
        <v>3</v>
      </c>
      <c r="C7" s="1" t="s">
        <v>9</v>
      </c>
      <c r="D7" s="1" t="s">
        <v>53</v>
      </c>
      <c r="E7">
        <v>80</v>
      </c>
      <c r="F7">
        <v>55</v>
      </c>
      <c r="G7" s="2">
        <v>68.75</v>
      </c>
      <c r="H7" s="13">
        <v>1056514</v>
      </c>
      <c r="I7" s="13">
        <v>19209</v>
      </c>
      <c r="J7" s="20">
        <v>0.92599068282894648</v>
      </c>
      <c r="K7" s="20">
        <f t="shared" si="0"/>
        <v>1140955.3244880375</v>
      </c>
      <c r="L7" s="13">
        <f t="shared" si="1"/>
        <v>20744.269198600974</v>
      </c>
    </row>
    <row r="8" spans="1:12" x14ac:dyDescent="0.25">
      <c r="A8" s="18">
        <v>2014</v>
      </c>
      <c r="B8" s="1" t="s">
        <v>3</v>
      </c>
      <c r="C8" s="1" t="s">
        <v>10</v>
      </c>
      <c r="D8" s="1" t="s">
        <v>53</v>
      </c>
      <c r="E8">
        <v>375</v>
      </c>
      <c r="F8">
        <v>189</v>
      </c>
      <c r="G8" s="2">
        <v>50.4</v>
      </c>
      <c r="H8" s="13">
        <v>2574771</v>
      </c>
      <c r="I8" s="13">
        <v>13623</v>
      </c>
      <c r="J8" s="20">
        <v>0.92599068282894648</v>
      </c>
      <c r="K8" s="20">
        <f t="shared" si="0"/>
        <v>2780558.2148342463</v>
      </c>
      <c r="L8" s="13">
        <f t="shared" si="1"/>
        <v>14711.811093369832</v>
      </c>
    </row>
    <row r="9" spans="1:12" x14ac:dyDescent="0.25">
      <c r="A9" s="18">
        <v>2014</v>
      </c>
      <c r="B9" s="1" t="s">
        <v>3</v>
      </c>
      <c r="C9" s="1" t="s">
        <v>11</v>
      </c>
      <c r="D9" s="1" t="s">
        <v>53</v>
      </c>
      <c r="E9">
        <v>452</v>
      </c>
      <c r="F9">
        <v>303</v>
      </c>
      <c r="G9" s="2">
        <v>67.035398230088504</v>
      </c>
      <c r="H9" s="13">
        <v>5243956</v>
      </c>
      <c r="I9" s="13">
        <v>17306</v>
      </c>
      <c r="J9" s="20">
        <v>0.92599068282894648</v>
      </c>
      <c r="K9" s="20">
        <f t="shared" si="0"/>
        <v>5663076.4188463101</v>
      </c>
      <c r="L9" s="13">
        <f t="shared" si="1"/>
        <v>18689.172926804546</v>
      </c>
    </row>
    <row r="10" spans="1:12" x14ac:dyDescent="0.25">
      <c r="A10" s="18">
        <v>2014</v>
      </c>
      <c r="B10" s="1" t="s">
        <v>3</v>
      </c>
      <c r="C10" s="1" t="s">
        <v>12</v>
      </c>
      <c r="D10" s="1" t="s">
        <v>53</v>
      </c>
      <c r="E10">
        <v>1352</v>
      </c>
      <c r="F10">
        <v>785</v>
      </c>
      <c r="G10" s="2">
        <v>58.062130177514803</v>
      </c>
      <c r="H10" s="13">
        <v>12609734</v>
      </c>
      <c r="I10" s="13">
        <v>16063</v>
      </c>
      <c r="J10" s="20">
        <v>0.92599068282894648</v>
      </c>
      <c r="K10" s="20">
        <f t="shared" si="0"/>
        <v>13617560.342482768</v>
      </c>
      <c r="L10" s="13">
        <f t="shared" si="1"/>
        <v>17346.826807076239</v>
      </c>
    </row>
    <row r="11" spans="1:12" x14ac:dyDescent="0.25">
      <c r="A11" s="18">
        <v>2014</v>
      </c>
      <c r="B11" s="1" t="s">
        <v>3</v>
      </c>
      <c r="C11" s="1" t="s">
        <v>13</v>
      </c>
      <c r="D11" s="1" t="s">
        <v>53</v>
      </c>
      <c r="E11">
        <v>98</v>
      </c>
      <c r="F11">
        <v>42</v>
      </c>
      <c r="G11" s="2">
        <v>42.857142857142897</v>
      </c>
      <c r="H11" s="13">
        <v>565987</v>
      </c>
      <c r="I11" s="13">
        <v>13475</v>
      </c>
      <c r="J11" s="20">
        <v>0.92599068282894648</v>
      </c>
      <c r="K11" s="20">
        <f t="shared" si="0"/>
        <v>611223.21260391327</v>
      </c>
      <c r="L11" s="13">
        <f t="shared" si="1"/>
        <v>14551.982271390918</v>
      </c>
    </row>
    <row r="12" spans="1:12" x14ac:dyDescent="0.25">
      <c r="A12" s="18">
        <v>2014</v>
      </c>
      <c r="B12" s="1" t="s">
        <v>3</v>
      </c>
      <c r="C12" s="1" t="s">
        <v>14</v>
      </c>
      <c r="D12" s="1" t="s">
        <v>53</v>
      </c>
      <c r="E12">
        <v>123</v>
      </c>
      <c r="F12">
        <v>58</v>
      </c>
      <c r="G12" s="2">
        <v>47.154471544715399</v>
      </c>
      <c r="H12" s="13">
        <v>712506</v>
      </c>
      <c r="I12" s="13">
        <v>12284</v>
      </c>
      <c r="J12" s="20">
        <v>0.92599068282894648</v>
      </c>
      <c r="K12" s="20">
        <f t="shared" si="0"/>
        <v>769452.66643856454</v>
      </c>
      <c r="L12" s="13">
        <f t="shared" si="1"/>
        <v>13265.792224249799</v>
      </c>
    </row>
    <row r="13" spans="1:12" x14ac:dyDescent="0.25">
      <c r="A13" s="18">
        <v>2014</v>
      </c>
      <c r="B13" s="1" t="s">
        <v>3</v>
      </c>
      <c r="C13" s="1" t="s">
        <v>15</v>
      </c>
      <c r="D13" s="1" t="s">
        <v>53</v>
      </c>
      <c r="E13">
        <v>180</v>
      </c>
      <c r="F13">
        <v>105</v>
      </c>
      <c r="G13" s="2">
        <v>58.3333333333333</v>
      </c>
      <c r="H13" s="13">
        <v>1123976</v>
      </c>
      <c r="I13" s="13">
        <v>10704</v>
      </c>
      <c r="J13" s="20">
        <v>0.92599068282894648</v>
      </c>
      <c r="K13" s="20">
        <f t="shared" si="0"/>
        <v>1213809.1892741283</v>
      </c>
      <c r="L13" s="13">
        <f t="shared" si="1"/>
        <v>11559.511557177617</v>
      </c>
    </row>
    <row r="14" spans="1:12" x14ac:dyDescent="0.25">
      <c r="A14" s="18">
        <v>2014</v>
      </c>
      <c r="B14" s="1" t="s">
        <v>3</v>
      </c>
      <c r="C14" s="1" t="s">
        <v>16</v>
      </c>
      <c r="D14" s="1" t="s">
        <v>53</v>
      </c>
      <c r="E14">
        <v>149</v>
      </c>
      <c r="F14">
        <v>88</v>
      </c>
      <c r="G14" s="2">
        <v>59.060402684563797</v>
      </c>
      <c r="H14" s="13">
        <v>1049306</v>
      </c>
      <c r="I14" s="13">
        <v>11923</v>
      </c>
      <c r="J14" s="20">
        <v>0.92599068282894648</v>
      </c>
      <c r="K14" s="20">
        <f t="shared" si="0"/>
        <v>1133171.2288878753</v>
      </c>
      <c r="L14" s="13">
        <f t="shared" si="1"/>
        <v>12875.93948955799</v>
      </c>
    </row>
    <row r="15" spans="1:12" x14ac:dyDescent="0.25">
      <c r="A15" s="18">
        <v>2014</v>
      </c>
      <c r="B15" s="1" t="s">
        <v>3</v>
      </c>
      <c r="C15" s="1" t="s">
        <v>17</v>
      </c>
      <c r="D15" s="1" t="s">
        <v>53</v>
      </c>
      <c r="E15">
        <v>945</v>
      </c>
      <c r="F15">
        <v>428</v>
      </c>
      <c r="G15" s="2">
        <v>45.291005291005298</v>
      </c>
      <c r="H15" s="13">
        <v>4736513</v>
      </c>
      <c r="I15" s="13">
        <v>11066</v>
      </c>
      <c r="J15" s="20">
        <v>0.92599068282894648</v>
      </c>
      <c r="K15" s="20">
        <f t="shared" si="0"/>
        <v>5115076.304579786</v>
      </c>
      <c r="L15" s="13">
        <f t="shared" si="1"/>
        <v>11950.444216342255</v>
      </c>
    </row>
    <row r="16" spans="1:12" x14ac:dyDescent="0.25">
      <c r="A16" s="18">
        <v>2014</v>
      </c>
      <c r="B16" s="1" t="s">
        <v>3</v>
      </c>
      <c r="C16" s="1" t="s">
        <v>18</v>
      </c>
      <c r="D16" s="1" t="s">
        <v>53</v>
      </c>
      <c r="E16">
        <v>571</v>
      </c>
      <c r="F16">
        <v>370</v>
      </c>
      <c r="G16" s="2">
        <v>64.798598949211893</v>
      </c>
      <c r="H16" s="13">
        <v>5358680</v>
      </c>
      <c r="I16" s="13">
        <v>14482</v>
      </c>
      <c r="J16" s="20">
        <v>0.92599068282894648</v>
      </c>
      <c r="K16" s="20">
        <f t="shared" si="0"/>
        <v>5786969.6740673166</v>
      </c>
      <c r="L16" s="13">
        <f t="shared" si="1"/>
        <v>15639.466215531227</v>
      </c>
    </row>
    <row r="17" spans="1:12" x14ac:dyDescent="0.25">
      <c r="A17" s="18">
        <v>2014</v>
      </c>
      <c r="B17" s="1" t="s">
        <v>3</v>
      </c>
      <c r="C17" s="1" t="s">
        <v>19</v>
      </c>
      <c r="D17" s="1" t="s">
        <v>53</v>
      </c>
      <c r="E17">
        <v>550</v>
      </c>
      <c r="F17">
        <v>284</v>
      </c>
      <c r="G17" s="2">
        <v>51.636363636363598</v>
      </c>
      <c r="H17" s="13">
        <v>4325032</v>
      </c>
      <c r="I17" s="13">
        <v>15228</v>
      </c>
      <c r="J17" s="20">
        <v>0.92599068282894648</v>
      </c>
      <c r="K17" s="20">
        <f t="shared" si="0"/>
        <v>4670707.9025750207</v>
      </c>
      <c r="L17" s="13">
        <f t="shared" si="1"/>
        <v>16445.089872262775</v>
      </c>
    </row>
    <row r="18" spans="1:12" x14ac:dyDescent="0.25">
      <c r="A18" s="18">
        <v>2014</v>
      </c>
      <c r="B18" s="1" t="s">
        <v>3</v>
      </c>
      <c r="C18" s="1" t="s">
        <v>20</v>
      </c>
      <c r="D18" s="1" t="s">
        <v>53</v>
      </c>
      <c r="E18">
        <v>148</v>
      </c>
      <c r="F18">
        <v>62</v>
      </c>
      <c r="G18" s="2">
        <v>41.891891891891902</v>
      </c>
      <c r="H18" s="13">
        <v>745782</v>
      </c>
      <c r="I18" s="13">
        <v>12028</v>
      </c>
      <c r="J18" s="20">
        <v>0.92599068282894648</v>
      </c>
      <c r="K18" s="20">
        <f t="shared" si="0"/>
        <v>805388.23319647217</v>
      </c>
      <c r="L18" s="13">
        <f t="shared" si="1"/>
        <v>12989.331559205193</v>
      </c>
    </row>
    <row r="19" spans="1:12" x14ac:dyDescent="0.25">
      <c r="A19" s="18">
        <v>2014</v>
      </c>
      <c r="B19" s="1" t="s">
        <v>21</v>
      </c>
      <c r="C19" s="1" t="s">
        <v>4</v>
      </c>
      <c r="D19" s="1" t="s">
        <v>52</v>
      </c>
      <c r="E19">
        <v>246</v>
      </c>
      <c r="F19">
        <v>193</v>
      </c>
      <c r="G19" s="2">
        <v>78.455284552845498</v>
      </c>
      <c r="H19" s="13">
        <v>5109385</v>
      </c>
      <c r="I19" s="13">
        <v>26473</v>
      </c>
      <c r="J19" s="20">
        <v>0.92599068282894648</v>
      </c>
      <c r="K19" s="20">
        <f t="shared" si="0"/>
        <v>5517749.9026130382</v>
      </c>
      <c r="L19" s="13">
        <f t="shared" si="1"/>
        <v>28588.840569241689</v>
      </c>
    </row>
    <row r="20" spans="1:12" x14ac:dyDescent="0.25">
      <c r="A20" s="18">
        <v>2014</v>
      </c>
      <c r="B20" s="1" t="s">
        <v>21</v>
      </c>
      <c r="C20" s="1" t="s">
        <v>7</v>
      </c>
      <c r="D20" s="1" t="s">
        <v>52</v>
      </c>
      <c r="E20">
        <v>617</v>
      </c>
      <c r="F20">
        <v>415</v>
      </c>
      <c r="G20" s="2">
        <v>67.260940032414894</v>
      </c>
      <c r="H20" s="13">
        <v>10706770</v>
      </c>
      <c r="I20" s="13">
        <v>25799</v>
      </c>
      <c r="J20" s="20">
        <v>0.92599068282894648</v>
      </c>
      <c r="K20" s="20">
        <f t="shared" si="0"/>
        <v>11562502.947967358</v>
      </c>
      <c r="L20" s="13">
        <f t="shared" si="1"/>
        <v>27860.971474553939</v>
      </c>
    </row>
    <row r="21" spans="1:12" x14ac:dyDescent="0.25">
      <c r="A21" s="18">
        <v>2014</v>
      </c>
      <c r="B21" s="1" t="s">
        <v>21</v>
      </c>
      <c r="C21" s="1" t="s">
        <v>8</v>
      </c>
      <c r="D21" s="1" t="s">
        <v>53</v>
      </c>
      <c r="E21">
        <v>70</v>
      </c>
      <c r="F21">
        <v>24</v>
      </c>
      <c r="G21" s="2">
        <v>34.285714285714299</v>
      </c>
      <c r="H21" s="13">
        <v>428866</v>
      </c>
      <c r="I21" s="13">
        <v>17869</v>
      </c>
      <c r="J21" s="20">
        <v>0.92599068282894648</v>
      </c>
      <c r="K21" s="20">
        <f t="shared" si="0"/>
        <v>463142.88896492298</v>
      </c>
      <c r="L21" s="13">
        <f t="shared" si="1"/>
        <v>19297.170405008113</v>
      </c>
    </row>
    <row r="22" spans="1:12" x14ac:dyDescent="0.25">
      <c r="A22" s="18">
        <v>2014</v>
      </c>
      <c r="B22" s="1" t="s">
        <v>21</v>
      </c>
      <c r="C22" s="1" t="s">
        <v>22</v>
      </c>
      <c r="D22" s="1" t="s">
        <v>52</v>
      </c>
      <c r="E22">
        <v>572</v>
      </c>
      <c r="F22">
        <v>353</v>
      </c>
      <c r="G22" s="2">
        <v>61.713286713286699</v>
      </c>
      <c r="H22" s="13">
        <v>11120973</v>
      </c>
      <c r="I22" s="13">
        <v>31504</v>
      </c>
      <c r="J22" s="20">
        <v>0.92599068282894648</v>
      </c>
      <c r="K22" s="20">
        <f t="shared" si="0"/>
        <v>12009810.904387167</v>
      </c>
      <c r="L22" s="13">
        <f t="shared" si="1"/>
        <v>34021.940592051913</v>
      </c>
    </row>
    <row r="23" spans="1:12" x14ac:dyDescent="0.25">
      <c r="A23" s="18">
        <v>2014</v>
      </c>
      <c r="B23" s="1" t="s">
        <v>21</v>
      </c>
      <c r="C23" s="1" t="s">
        <v>23</v>
      </c>
      <c r="D23" s="1" t="s">
        <v>52</v>
      </c>
      <c r="E23">
        <v>3506</v>
      </c>
      <c r="F23">
        <v>2150</v>
      </c>
      <c r="G23" s="2">
        <v>61.323445521962299</v>
      </c>
      <c r="H23" s="13">
        <v>57305297</v>
      </c>
      <c r="I23" s="13">
        <v>26653</v>
      </c>
      <c r="J23" s="20">
        <v>0.92599068282894648</v>
      </c>
      <c r="K23" s="20">
        <f t="shared" si="0"/>
        <v>61885392.653119937</v>
      </c>
      <c r="L23" s="13">
        <f t="shared" si="1"/>
        <v>28783.226974351179</v>
      </c>
    </row>
    <row r="24" spans="1:12" x14ac:dyDescent="0.25">
      <c r="A24" s="18">
        <v>2014</v>
      </c>
      <c r="B24" s="1" t="s">
        <v>21</v>
      </c>
      <c r="C24" s="1" t="s">
        <v>24</v>
      </c>
      <c r="D24" s="1" t="s">
        <v>52</v>
      </c>
      <c r="E24">
        <v>598</v>
      </c>
      <c r="F24">
        <v>457</v>
      </c>
      <c r="G24" s="2">
        <v>76.4214046822743</v>
      </c>
      <c r="H24" s="13">
        <v>11158477</v>
      </c>
      <c r="I24" s="13">
        <v>24416</v>
      </c>
      <c r="J24" s="20">
        <v>0.92599068282894648</v>
      </c>
      <c r="K24" s="20">
        <f t="shared" si="0"/>
        <v>12050312.391816203</v>
      </c>
      <c r="L24" s="13">
        <f t="shared" si="1"/>
        <v>26367.435928629362</v>
      </c>
    </row>
    <row r="25" spans="1:12" x14ac:dyDescent="0.25">
      <c r="A25" s="18">
        <v>2014</v>
      </c>
      <c r="B25" s="1" t="s">
        <v>21</v>
      </c>
      <c r="C25" s="1" t="s">
        <v>25</v>
      </c>
      <c r="D25" s="1" t="s">
        <v>52</v>
      </c>
      <c r="E25">
        <v>466</v>
      </c>
      <c r="F25">
        <v>225</v>
      </c>
      <c r="G25" s="2">
        <v>48.283261802575097</v>
      </c>
      <c r="H25" s="13">
        <v>5354895</v>
      </c>
      <c r="I25" s="13">
        <v>23799</v>
      </c>
      <c r="J25" s="20">
        <v>0.92599068282894648</v>
      </c>
      <c r="K25" s="20">
        <f t="shared" si="0"/>
        <v>5782882.1599376528</v>
      </c>
      <c r="L25" s="13">
        <f t="shared" si="1"/>
        <v>25701.122528892949</v>
      </c>
    </row>
    <row r="26" spans="1:12" x14ac:dyDescent="0.25">
      <c r="A26" s="18">
        <v>2014</v>
      </c>
      <c r="B26" s="1" t="s">
        <v>21</v>
      </c>
      <c r="C26" s="1" t="s">
        <v>26</v>
      </c>
      <c r="D26" s="1" t="s">
        <v>52</v>
      </c>
      <c r="E26">
        <v>2776</v>
      </c>
      <c r="F26">
        <v>1748</v>
      </c>
      <c r="G26" s="2">
        <v>62.968299711815597</v>
      </c>
      <c r="H26" s="13">
        <v>49258334</v>
      </c>
      <c r="I26" s="13">
        <v>28179</v>
      </c>
      <c r="J26" s="20">
        <v>0.92599068282894648</v>
      </c>
      <c r="K26" s="20">
        <f t="shared" si="0"/>
        <v>53195280.377458438</v>
      </c>
      <c r="L26" s="13">
        <f t="shared" si="1"/>
        <v>30431.191719890514</v>
      </c>
    </row>
    <row r="27" spans="1:12" x14ac:dyDescent="0.25">
      <c r="A27" s="18">
        <v>2014</v>
      </c>
      <c r="B27" s="1" t="s">
        <v>21</v>
      </c>
      <c r="C27" s="1" t="s">
        <v>27</v>
      </c>
      <c r="D27" s="1" t="s">
        <v>52</v>
      </c>
      <c r="E27">
        <v>3067</v>
      </c>
      <c r="F27">
        <v>1820</v>
      </c>
      <c r="G27" s="2">
        <v>59.341375937398098</v>
      </c>
      <c r="H27" s="13">
        <v>48094792</v>
      </c>
      <c r="I27" s="13">
        <v>26425</v>
      </c>
      <c r="J27" s="20">
        <v>0.92599068282894648</v>
      </c>
      <c r="K27" s="20">
        <f t="shared" si="0"/>
        <v>51938742.896492302</v>
      </c>
      <c r="L27" s="13">
        <f t="shared" si="1"/>
        <v>28537.004194545825</v>
      </c>
    </row>
    <row r="28" spans="1:12" x14ac:dyDescent="0.25">
      <c r="A28" s="18">
        <v>2014</v>
      </c>
      <c r="B28" s="1" t="s">
        <v>21</v>
      </c>
      <c r="C28" s="1" t="s">
        <v>28</v>
      </c>
      <c r="D28" s="1" t="s">
        <v>52</v>
      </c>
      <c r="E28">
        <v>1206</v>
      </c>
      <c r="F28">
        <v>747</v>
      </c>
      <c r="G28" s="2">
        <v>61.9402985074627</v>
      </c>
      <c r="H28" s="13">
        <v>20332580</v>
      </c>
      <c r="I28" s="13">
        <v>27218</v>
      </c>
      <c r="J28" s="20">
        <v>0.92599068282894648</v>
      </c>
      <c r="K28" s="20">
        <f t="shared" si="0"/>
        <v>21957650.737783864</v>
      </c>
      <c r="L28" s="13">
        <f t="shared" si="1"/>
        <v>29393.384301500409</v>
      </c>
    </row>
    <row r="29" spans="1:12" x14ac:dyDescent="0.25">
      <c r="A29" s="18">
        <v>2014</v>
      </c>
      <c r="B29" s="1" t="s">
        <v>21</v>
      </c>
      <c r="C29" s="1" t="s">
        <v>29</v>
      </c>
      <c r="D29" s="1" t="s">
        <v>52</v>
      </c>
      <c r="E29">
        <v>1647</v>
      </c>
      <c r="F29">
        <v>1192</v>
      </c>
      <c r="G29" s="2">
        <v>72.374013357619901</v>
      </c>
      <c r="H29" s="13">
        <v>37032991</v>
      </c>
      <c r="I29" s="13">
        <v>31067</v>
      </c>
      <c r="J29" s="20">
        <v>0.92599068282894648</v>
      </c>
      <c r="K29" s="20">
        <f t="shared" si="0"/>
        <v>39992833.283011459</v>
      </c>
      <c r="L29" s="13">
        <f t="shared" si="1"/>
        <v>33550.013597424986</v>
      </c>
    </row>
    <row r="30" spans="1:12" x14ac:dyDescent="0.25">
      <c r="A30" s="18">
        <v>2014</v>
      </c>
      <c r="B30" s="1" t="s">
        <v>21</v>
      </c>
      <c r="C30" s="1" t="s">
        <v>30</v>
      </c>
      <c r="D30" s="1" t="s">
        <v>52</v>
      </c>
      <c r="E30">
        <v>1564</v>
      </c>
      <c r="F30">
        <v>1050</v>
      </c>
      <c r="G30" s="2">
        <v>67.135549872122795</v>
      </c>
      <c r="H30" s="13">
        <v>27911662</v>
      </c>
      <c r="I30" s="13">
        <v>26582</v>
      </c>
      <c r="J30" s="20">
        <v>0.92599068282894648</v>
      </c>
      <c r="K30" s="20">
        <f t="shared" si="0"/>
        <v>30142486.871172957</v>
      </c>
      <c r="L30" s="13">
        <f t="shared" si="1"/>
        <v>28706.552336780216</v>
      </c>
    </row>
    <row r="31" spans="1:12" x14ac:dyDescent="0.25">
      <c r="A31" s="18">
        <v>2014</v>
      </c>
      <c r="B31" s="1" t="s">
        <v>21</v>
      </c>
      <c r="C31" s="1" t="s">
        <v>31</v>
      </c>
      <c r="D31" s="1" t="s">
        <v>52</v>
      </c>
      <c r="E31">
        <v>251</v>
      </c>
      <c r="F31">
        <v>164</v>
      </c>
      <c r="G31" s="2">
        <v>65.338645418326706</v>
      </c>
      <c r="H31" s="13">
        <v>3802145</v>
      </c>
      <c r="I31" s="13">
        <v>23183</v>
      </c>
      <c r="J31" s="20">
        <v>0.92599068282894648</v>
      </c>
      <c r="K31" s="20">
        <f t="shared" si="0"/>
        <v>4106029.434750102</v>
      </c>
      <c r="L31" s="13">
        <f t="shared" si="1"/>
        <v>25035.889053629362</v>
      </c>
    </row>
    <row r="32" spans="1:12" x14ac:dyDescent="0.25">
      <c r="A32" s="19">
        <v>2015</v>
      </c>
      <c r="B32" s="1" t="s">
        <v>3</v>
      </c>
      <c r="C32" s="1" t="s">
        <v>4</v>
      </c>
      <c r="D32" s="1" t="s">
        <v>52</v>
      </c>
      <c r="E32">
        <v>136</v>
      </c>
      <c r="F32">
        <v>88</v>
      </c>
      <c r="G32" s="2">
        <v>64.705882352941202</v>
      </c>
      <c r="H32" s="13">
        <v>1426114</v>
      </c>
      <c r="I32" s="13">
        <v>16205</v>
      </c>
      <c r="J32" s="20">
        <v>0.92708981173994842</v>
      </c>
      <c r="K32" s="20">
        <f t="shared" si="0"/>
        <v>1538269.520321327</v>
      </c>
      <c r="L32" s="13">
        <f t="shared" si="1"/>
        <v>17479.428416527084</v>
      </c>
    </row>
    <row r="33" spans="1:12" x14ac:dyDescent="0.25">
      <c r="A33" s="19">
        <v>2015</v>
      </c>
      <c r="B33" s="1" t="s">
        <v>3</v>
      </c>
      <c r="C33" s="1" t="s">
        <v>5</v>
      </c>
      <c r="D33" s="1" t="s">
        <v>53</v>
      </c>
      <c r="E33">
        <v>414</v>
      </c>
      <c r="F33">
        <v>220</v>
      </c>
      <c r="G33" s="2">
        <v>53.140096618357497</v>
      </c>
      <c r="H33" s="13">
        <v>2564012</v>
      </c>
      <c r="I33" s="13">
        <v>11654</v>
      </c>
      <c r="J33" s="20">
        <v>0.92708981173994842</v>
      </c>
      <c r="K33" s="20">
        <f t="shared" si="0"/>
        <v>2765656.5389149301</v>
      </c>
      <c r="L33" s="13">
        <f t="shared" si="1"/>
        <v>12570.518899488221</v>
      </c>
    </row>
    <row r="34" spans="1:12" x14ac:dyDescent="0.25">
      <c r="A34" s="19">
        <v>2015</v>
      </c>
      <c r="B34" s="1" t="s">
        <v>3</v>
      </c>
      <c r="C34" s="1" t="s">
        <v>6</v>
      </c>
      <c r="D34" s="1" t="s">
        <v>53</v>
      </c>
      <c r="E34">
        <v>532</v>
      </c>
      <c r="F34">
        <v>306</v>
      </c>
      <c r="G34" s="2">
        <v>57.518796992481199</v>
      </c>
      <c r="H34" s="13">
        <v>4199833</v>
      </c>
      <c r="I34" s="13">
        <v>13724</v>
      </c>
      <c r="J34" s="20">
        <v>0.92708981173994842</v>
      </c>
      <c r="K34" s="20">
        <f t="shared" si="0"/>
        <v>4530125.2875574324</v>
      </c>
      <c r="L34" s="13">
        <f t="shared" si="1"/>
        <v>14803.312285616643</v>
      </c>
    </row>
    <row r="35" spans="1:12" x14ac:dyDescent="0.25">
      <c r="A35" s="19">
        <v>2015</v>
      </c>
      <c r="B35" s="1" t="s">
        <v>3</v>
      </c>
      <c r="C35" s="1" t="s">
        <v>7</v>
      </c>
      <c r="D35" s="1" t="s">
        <v>52</v>
      </c>
      <c r="E35">
        <v>193</v>
      </c>
      <c r="F35">
        <v>131</v>
      </c>
      <c r="G35" s="2">
        <v>67.875647668393796</v>
      </c>
      <c r="H35" s="13">
        <v>2357741</v>
      </c>
      <c r="I35" s="13">
        <v>17998</v>
      </c>
      <c r="J35" s="20">
        <v>0.92708981173994842</v>
      </c>
      <c r="K35" s="20">
        <f t="shared" si="0"/>
        <v>2543163.5318858982</v>
      </c>
      <c r="L35" s="13">
        <f t="shared" si="1"/>
        <v>19413.437373690493</v>
      </c>
    </row>
    <row r="36" spans="1:12" x14ac:dyDescent="0.25">
      <c r="A36" s="19">
        <v>2015</v>
      </c>
      <c r="B36" s="1" t="s">
        <v>3</v>
      </c>
      <c r="C36" s="1" t="s">
        <v>8</v>
      </c>
      <c r="D36" s="1" t="s">
        <v>53</v>
      </c>
      <c r="E36">
        <v>399</v>
      </c>
      <c r="F36">
        <v>137</v>
      </c>
      <c r="G36" s="2">
        <v>34.335839598997502</v>
      </c>
      <c r="H36" s="13">
        <v>1478062</v>
      </c>
      <c r="I36" s="13">
        <v>10788</v>
      </c>
      <c r="J36" s="20">
        <v>0.92708981173994842</v>
      </c>
      <c r="K36" s="20">
        <f t="shared" si="0"/>
        <v>1594302.9265158195</v>
      </c>
      <c r="L36" s="13">
        <f t="shared" si="1"/>
        <v>11636.413067417105</v>
      </c>
    </row>
    <row r="37" spans="1:12" x14ac:dyDescent="0.25">
      <c r="A37" s="19">
        <v>2015</v>
      </c>
      <c r="B37" s="1" t="s">
        <v>3</v>
      </c>
      <c r="C37" s="1" t="s">
        <v>9</v>
      </c>
      <c r="D37" s="1" t="s">
        <v>53</v>
      </c>
      <c r="E37">
        <v>97</v>
      </c>
      <c r="F37">
        <v>49</v>
      </c>
      <c r="G37" s="2">
        <v>50.5154639175258</v>
      </c>
      <c r="H37" s="13">
        <v>942637</v>
      </c>
      <c r="I37" s="13">
        <v>19237</v>
      </c>
      <c r="J37" s="20">
        <v>0.92708981173994842</v>
      </c>
      <c r="K37" s="20">
        <f t="shared" si="0"/>
        <v>1016769.8836328195</v>
      </c>
      <c r="L37" s="13">
        <f t="shared" si="1"/>
        <v>20749.877472923883</v>
      </c>
    </row>
    <row r="38" spans="1:12" x14ac:dyDescent="0.25">
      <c r="A38" s="19">
        <v>2015</v>
      </c>
      <c r="B38" s="1" t="s">
        <v>3</v>
      </c>
      <c r="C38" s="1" t="s">
        <v>10</v>
      </c>
      <c r="D38" s="1" t="s">
        <v>53</v>
      </c>
      <c r="E38">
        <v>346</v>
      </c>
      <c r="F38">
        <v>151</v>
      </c>
      <c r="G38" s="2">
        <v>43.641618497109803</v>
      </c>
      <c r="H38" s="13">
        <v>2130884</v>
      </c>
      <c r="I38" s="13">
        <v>14111</v>
      </c>
      <c r="J38" s="20">
        <v>0.92708981173994842</v>
      </c>
      <c r="K38" s="20">
        <f t="shared" si="0"/>
        <v>2298465.5564284418</v>
      </c>
      <c r="L38" s="13">
        <f t="shared" si="1"/>
        <v>15220.747570849348</v>
      </c>
    </row>
    <row r="39" spans="1:12" x14ac:dyDescent="0.25">
      <c r="A39" s="19">
        <v>2015</v>
      </c>
      <c r="B39" s="1" t="s">
        <v>3</v>
      </c>
      <c r="C39" s="1" t="s">
        <v>11</v>
      </c>
      <c r="D39" s="1" t="s">
        <v>53</v>
      </c>
      <c r="E39">
        <v>482</v>
      </c>
      <c r="F39">
        <v>299</v>
      </c>
      <c r="G39" s="2">
        <v>62.033195020746902</v>
      </c>
      <c r="H39" s="13">
        <v>4617213</v>
      </c>
      <c r="I39" s="13">
        <v>15442</v>
      </c>
      <c r="J39" s="20">
        <v>0.92708981173994842</v>
      </c>
      <c r="K39" s="20">
        <f t="shared" si="0"/>
        <v>4980329.782002979</v>
      </c>
      <c r="L39" s="13">
        <f t="shared" si="1"/>
        <v>16656.422931688445</v>
      </c>
    </row>
    <row r="40" spans="1:12" x14ac:dyDescent="0.25">
      <c r="A40" s="19">
        <v>2015</v>
      </c>
      <c r="B40" s="1" t="s">
        <v>3</v>
      </c>
      <c r="C40" s="1" t="s">
        <v>12</v>
      </c>
      <c r="D40" s="1" t="s">
        <v>53</v>
      </c>
      <c r="E40">
        <v>1420</v>
      </c>
      <c r="F40">
        <v>780</v>
      </c>
      <c r="G40" s="2">
        <v>54.9295774647887</v>
      </c>
      <c r="H40" s="13">
        <v>12557320</v>
      </c>
      <c r="I40" s="13">
        <v>16099</v>
      </c>
      <c r="J40" s="20">
        <v>0.92708981173994842</v>
      </c>
      <c r="K40" s="20">
        <f t="shared" si="0"/>
        <v>13544879.731158525</v>
      </c>
      <c r="L40" s="13">
        <f t="shared" si="1"/>
        <v>17365.092136850941</v>
      </c>
    </row>
    <row r="41" spans="1:12" x14ac:dyDescent="0.25">
      <c r="A41" s="19">
        <v>2015</v>
      </c>
      <c r="B41" s="1" t="s">
        <v>3</v>
      </c>
      <c r="C41" s="1" t="s">
        <v>13</v>
      </c>
      <c r="D41" s="1" t="s">
        <v>53</v>
      </c>
      <c r="E41">
        <v>78</v>
      </c>
      <c r="F41">
        <v>39</v>
      </c>
      <c r="G41" s="2">
        <v>50</v>
      </c>
      <c r="H41" s="13">
        <v>438365</v>
      </c>
      <c r="I41" s="13">
        <v>11240</v>
      </c>
      <c r="J41" s="20">
        <v>0.92708981173994842</v>
      </c>
      <c r="K41" s="20">
        <f t="shared" si="0"/>
        <v>472839.84188897844</v>
      </c>
      <c r="L41" s="13">
        <f t="shared" si="1"/>
        <v>12123.960222262538</v>
      </c>
    </row>
    <row r="42" spans="1:12" x14ac:dyDescent="0.25">
      <c r="A42" s="19">
        <v>2015</v>
      </c>
      <c r="B42" s="1" t="s">
        <v>3</v>
      </c>
      <c r="C42" s="1" t="s">
        <v>14</v>
      </c>
      <c r="D42" s="1" t="s">
        <v>53</v>
      </c>
      <c r="E42">
        <v>144</v>
      </c>
      <c r="F42">
        <v>55</v>
      </c>
      <c r="G42" s="2">
        <v>38.1944444444444</v>
      </c>
      <c r="H42" s="13">
        <v>918207</v>
      </c>
      <c r="I42" s="13">
        <v>16694</v>
      </c>
      <c r="J42" s="20">
        <v>0.92708981173994842</v>
      </c>
      <c r="K42" s="20">
        <f t="shared" si="0"/>
        <v>990418.6070999126</v>
      </c>
      <c r="L42" s="13">
        <f t="shared" si="1"/>
        <v>18006.885404844379</v>
      </c>
    </row>
    <row r="43" spans="1:12" x14ac:dyDescent="0.25">
      <c r="A43" s="19">
        <v>2015</v>
      </c>
      <c r="B43" s="1" t="s">
        <v>3</v>
      </c>
      <c r="C43" s="1" t="s">
        <v>15</v>
      </c>
      <c r="D43" s="1" t="s">
        <v>53</v>
      </c>
      <c r="E43">
        <v>195</v>
      </c>
      <c r="F43">
        <v>104</v>
      </c>
      <c r="G43" s="2">
        <v>53.3333333333333</v>
      </c>
      <c r="H43" s="13">
        <v>1163134</v>
      </c>
      <c r="I43" s="13">
        <v>11183</v>
      </c>
      <c r="J43" s="20">
        <v>0.92708981173994842</v>
      </c>
      <c r="K43" s="20">
        <f t="shared" si="0"/>
        <v>1254607.6823097076</v>
      </c>
      <c r="L43" s="13">
        <f t="shared" si="1"/>
        <v>12062.477505832914</v>
      </c>
    </row>
    <row r="44" spans="1:12" x14ac:dyDescent="0.25">
      <c r="A44" s="19">
        <v>2015</v>
      </c>
      <c r="B44" s="1" t="s">
        <v>3</v>
      </c>
      <c r="C44" s="1" t="s">
        <v>16</v>
      </c>
      <c r="D44" s="1" t="s">
        <v>53</v>
      </c>
      <c r="E44">
        <v>133</v>
      </c>
      <c r="F44">
        <v>67</v>
      </c>
      <c r="G44" s="2">
        <v>50.375939849624103</v>
      </c>
      <c r="H44" s="13">
        <v>659957</v>
      </c>
      <c r="I44" s="13">
        <v>9850</v>
      </c>
      <c r="J44" s="20">
        <v>0.92708981173994842</v>
      </c>
      <c r="K44" s="20">
        <f t="shared" si="0"/>
        <v>711858.75590780401</v>
      </c>
      <c r="L44" s="13">
        <f t="shared" si="1"/>
        <v>10624.644856698042</v>
      </c>
    </row>
    <row r="45" spans="1:12" x14ac:dyDescent="0.25">
      <c r="A45" s="19">
        <v>2015</v>
      </c>
      <c r="B45" s="1" t="s">
        <v>3</v>
      </c>
      <c r="C45" s="1" t="s">
        <v>17</v>
      </c>
      <c r="D45" s="1" t="s">
        <v>53</v>
      </c>
      <c r="E45">
        <v>920</v>
      </c>
      <c r="F45">
        <v>413</v>
      </c>
      <c r="G45" s="2">
        <v>44.8913043478261</v>
      </c>
      <c r="H45" s="13">
        <v>4541712</v>
      </c>
      <c r="I45" s="13">
        <v>10996</v>
      </c>
      <c r="J45" s="20">
        <v>0.92708981173994842</v>
      </c>
      <c r="K45" s="20">
        <f t="shared" si="0"/>
        <v>4898891.0701932767</v>
      </c>
      <c r="L45" s="13">
        <f t="shared" si="1"/>
        <v>11860.771050177835</v>
      </c>
    </row>
    <row r="46" spans="1:12" x14ac:dyDescent="0.25">
      <c r="A46" s="19">
        <v>2015</v>
      </c>
      <c r="B46" s="1" t="s">
        <v>3</v>
      </c>
      <c r="C46" s="1" t="s">
        <v>18</v>
      </c>
      <c r="D46" s="1" t="s">
        <v>53</v>
      </c>
      <c r="E46">
        <v>571</v>
      </c>
      <c r="F46">
        <v>387</v>
      </c>
      <c r="G46" s="2">
        <v>67.775831873905403</v>
      </c>
      <c r="H46" s="13">
        <v>5731742</v>
      </c>
      <c r="I46" s="13">
        <v>14810</v>
      </c>
      <c r="J46" s="20">
        <v>0.92708981173994842</v>
      </c>
      <c r="K46" s="20">
        <f t="shared" si="0"/>
        <v>6182509.9655045839</v>
      </c>
      <c r="L46" s="13">
        <f t="shared" si="1"/>
        <v>15974.719830223148</v>
      </c>
    </row>
    <row r="47" spans="1:12" x14ac:dyDescent="0.25">
      <c r="A47" s="19">
        <v>2015</v>
      </c>
      <c r="B47" s="1" t="s">
        <v>3</v>
      </c>
      <c r="C47" s="1" t="s">
        <v>19</v>
      </c>
      <c r="D47" s="1" t="s">
        <v>53</v>
      </c>
      <c r="E47">
        <v>523</v>
      </c>
      <c r="F47">
        <v>248</v>
      </c>
      <c r="G47" s="2">
        <v>47.418738049713198</v>
      </c>
      <c r="H47" s="13">
        <v>3014295</v>
      </c>
      <c r="I47" s="13">
        <v>12154</v>
      </c>
      <c r="J47" s="20">
        <v>0.92708981173994842</v>
      </c>
      <c r="K47" s="20">
        <f t="shared" si="0"/>
        <v>3251351.6617584391</v>
      </c>
      <c r="L47" s="13">
        <f t="shared" si="1"/>
        <v>13109.840973432285</v>
      </c>
    </row>
    <row r="48" spans="1:12" x14ac:dyDescent="0.25">
      <c r="A48" s="19">
        <v>2015</v>
      </c>
      <c r="B48" s="1" t="s">
        <v>3</v>
      </c>
      <c r="C48" s="1" t="s">
        <v>20</v>
      </c>
      <c r="D48" s="1" t="s">
        <v>53</v>
      </c>
      <c r="E48">
        <v>148</v>
      </c>
      <c r="F48">
        <v>60</v>
      </c>
      <c r="G48" s="2">
        <v>40.540540540540498</v>
      </c>
      <c r="H48" s="13">
        <v>711305</v>
      </c>
      <c r="I48" s="13">
        <v>11855</v>
      </c>
      <c r="J48" s="20">
        <v>0.92708981173994842</v>
      </c>
      <c r="K48" s="20">
        <f t="shared" si="0"/>
        <v>767244.97561356355</v>
      </c>
      <c r="L48" s="13">
        <f t="shared" si="1"/>
        <v>12787.326373213735</v>
      </c>
    </row>
    <row r="49" spans="1:12" x14ac:dyDescent="0.25">
      <c r="A49" s="19">
        <v>2015</v>
      </c>
      <c r="B49" s="1" t="s">
        <v>21</v>
      </c>
      <c r="C49" s="1" t="s">
        <v>4</v>
      </c>
      <c r="D49" s="1" t="s">
        <v>52</v>
      </c>
      <c r="E49">
        <v>253</v>
      </c>
      <c r="F49">
        <v>186</v>
      </c>
      <c r="G49" s="2">
        <v>73.517786561264799</v>
      </c>
      <c r="H49" s="13">
        <v>4984096</v>
      </c>
      <c r="I49" s="13">
        <v>26796</v>
      </c>
      <c r="J49" s="20">
        <v>0.92708981173994842</v>
      </c>
      <c r="K49" s="20">
        <f t="shared" si="0"/>
        <v>5376065.9829126177</v>
      </c>
      <c r="L49" s="13">
        <f t="shared" si="1"/>
        <v>28903.348586810229</v>
      </c>
    </row>
    <row r="50" spans="1:12" x14ac:dyDescent="0.25">
      <c r="A50" s="19">
        <v>2015</v>
      </c>
      <c r="B50" s="1" t="s">
        <v>21</v>
      </c>
      <c r="C50" s="1" t="s">
        <v>7</v>
      </c>
      <c r="D50" s="1" t="s">
        <v>52</v>
      </c>
      <c r="E50">
        <v>714</v>
      </c>
      <c r="F50">
        <v>511</v>
      </c>
      <c r="G50" s="2">
        <v>71.568627450980401</v>
      </c>
      <c r="H50" s="13">
        <v>13875159</v>
      </c>
      <c r="I50" s="13">
        <v>27152</v>
      </c>
      <c r="J50" s="20">
        <v>0.92708981173994842</v>
      </c>
      <c r="K50" s="20">
        <f t="shared" si="0"/>
        <v>14966359.056367265</v>
      </c>
      <c r="L50" s="13">
        <f t="shared" si="1"/>
        <v>29287.345903458401</v>
      </c>
    </row>
    <row r="51" spans="1:12" x14ac:dyDescent="0.25">
      <c r="A51" s="19">
        <v>2015</v>
      </c>
      <c r="B51" s="1" t="s">
        <v>21</v>
      </c>
      <c r="C51" s="1" t="s">
        <v>8</v>
      </c>
      <c r="D51" s="1" t="s">
        <v>53</v>
      </c>
      <c r="E51">
        <v>83</v>
      </c>
      <c r="F51">
        <v>41</v>
      </c>
      <c r="G51" s="2">
        <v>49.397590361445801</v>
      </c>
      <c r="H51" s="13">
        <v>879954</v>
      </c>
      <c r="I51" s="13">
        <v>21462</v>
      </c>
      <c r="J51" s="20">
        <v>0.92708981173994842</v>
      </c>
      <c r="K51" s="20">
        <f t="shared" si="0"/>
        <v>949157.23251074809</v>
      </c>
      <c r="L51" s="13">
        <f t="shared" si="1"/>
        <v>23149.860701974962</v>
      </c>
    </row>
    <row r="52" spans="1:12" x14ac:dyDescent="0.25">
      <c r="A52" s="19">
        <v>2015</v>
      </c>
      <c r="B52" s="1" t="s">
        <v>21</v>
      </c>
      <c r="C52" s="1" t="s">
        <v>22</v>
      </c>
      <c r="D52" s="1" t="s">
        <v>52</v>
      </c>
      <c r="E52">
        <v>579</v>
      </c>
      <c r="F52">
        <v>384</v>
      </c>
      <c r="G52" s="2">
        <v>66.321243523316099</v>
      </c>
      <c r="H52" s="13">
        <v>13271292</v>
      </c>
      <c r="I52" s="13">
        <v>34560</v>
      </c>
      <c r="J52" s="20">
        <v>0.92708981173994842</v>
      </c>
      <c r="K52" s="20">
        <f t="shared" si="0"/>
        <v>14315001.450714504</v>
      </c>
      <c r="L52" s="13">
        <f t="shared" si="1"/>
        <v>37277.941751013641</v>
      </c>
    </row>
    <row r="53" spans="1:12" x14ac:dyDescent="0.25">
      <c r="A53" s="19">
        <v>2015</v>
      </c>
      <c r="B53" s="1" t="s">
        <v>21</v>
      </c>
      <c r="C53" s="1" t="s">
        <v>23</v>
      </c>
      <c r="D53" s="1" t="s">
        <v>52</v>
      </c>
      <c r="E53">
        <v>3488</v>
      </c>
      <c r="F53">
        <v>2164</v>
      </c>
      <c r="G53" s="2">
        <v>62.0412844036697</v>
      </c>
      <c r="H53" s="13">
        <v>54343543</v>
      </c>
      <c r="I53" s="13">
        <v>25112</v>
      </c>
      <c r="J53" s="20">
        <v>0.92708981173994842</v>
      </c>
      <c r="K53" s="20">
        <f t="shared" si="0"/>
        <v>58617344.632456742</v>
      </c>
      <c r="L53" s="13">
        <f t="shared" si="1"/>
        <v>27086.911841766625</v>
      </c>
    </row>
    <row r="54" spans="1:12" x14ac:dyDescent="0.25">
      <c r="A54" s="19">
        <v>2015</v>
      </c>
      <c r="B54" s="1" t="s">
        <v>21</v>
      </c>
      <c r="C54" s="1" t="s">
        <v>24</v>
      </c>
      <c r="D54" s="1" t="s">
        <v>52</v>
      </c>
      <c r="E54">
        <v>600</v>
      </c>
      <c r="F54">
        <v>457</v>
      </c>
      <c r="G54" s="2">
        <v>76.1666666666667</v>
      </c>
      <c r="H54" s="13">
        <v>11663062</v>
      </c>
      <c r="I54" s="13">
        <v>25520</v>
      </c>
      <c r="J54" s="20">
        <v>0.92708981173994842</v>
      </c>
      <c r="K54" s="20">
        <f t="shared" si="0"/>
        <v>12580293.572756384</v>
      </c>
      <c r="L54" s="13">
        <f t="shared" si="1"/>
        <v>27526.99865410498</v>
      </c>
    </row>
    <row r="55" spans="1:12" x14ac:dyDescent="0.25">
      <c r="A55" s="19">
        <v>2015</v>
      </c>
      <c r="B55" s="1" t="s">
        <v>21</v>
      </c>
      <c r="C55" s="1" t="s">
        <v>32</v>
      </c>
      <c r="D55" s="1" t="s">
        <v>52</v>
      </c>
      <c r="E55">
        <v>1334</v>
      </c>
      <c r="F55">
        <v>344</v>
      </c>
      <c r="G55" s="2">
        <v>25.787106446776601</v>
      </c>
      <c r="H55" s="13">
        <v>4532954</v>
      </c>
      <c r="I55" s="13">
        <v>13177</v>
      </c>
      <c r="J55" s="20">
        <v>0.92708981173994842</v>
      </c>
      <c r="K55" s="20">
        <f t="shared" si="0"/>
        <v>4889444.3047460727</v>
      </c>
      <c r="L55" s="13">
        <f t="shared" si="1"/>
        <v>14213.293936721839</v>
      </c>
    </row>
    <row r="56" spans="1:12" x14ac:dyDescent="0.25">
      <c r="A56" s="19">
        <v>2015</v>
      </c>
      <c r="B56" s="1" t="s">
        <v>21</v>
      </c>
      <c r="C56" s="1" t="s">
        <v>25</v>
      </c>
      <c r="D56" s="1" t="s">
        <v>52</v>
      </c>
      <c r="E56">
        <v>385</v>
      </c>
      <c r="F56">
        <v>256</v>
      </c>
      <c r="G56" s="2">
        <v>66.493506493506501</v>
      </c>
      <c r="H56" s="13">
        <v>6301902</v>
      </c>
      <c r="I56" s="13">
        <v>24616</v>
      </c>
      <c r="J56" s="20">
        <v>0.92708981173994842</v>
      </c>
      <c r="K56" s="20">
        <f t="shared" si="0"/>
        <v>6797509.7128644781</v>
      </c>
      <c r="L56" s="13">
        <f t="shared" si="1"/>
        <v>26551.904344414113</v>
      </c>
    </row>
    <row r="57" spans="1:12" x14ac:dyDescent="0.25">
      <c r="A57" s="19">
        <v>2015</v>
      </c>
      <c r="B57" s="1" t="s">
        <v>21</v>
      </c>
      <c r="C57" s="1" t="s">
        <v>26</v>
      </c>
      <c r="D57" s="1" t="s">
        <v>52</v>
      </c>
      <c r="E57">
        <v>2734</v>
      </c>
      <c r="F57">
        <v>1901</v>
      </c>
      <c r="G57" s="2">
        <v>69.531821506949498</v>
      </c>
      <c r="H57" s="13">
        <v>54444025</v>
      </c>
      <c r="I57" s="13">
        <v>28639</v>
      </c>
      <c r="J57" s="20">
        <v>0.92708981173994842</v>
      </c>
      <c r="K57" s="20">
        <f t="shared" si="0"/>
        <v>58725728.953724839</v>
      </c>
      <c r="L57" s="13">
        <f t="shared" si="1"/>
        <v>30891.289751368044</v>
      </c>
    </row>
    <row r="58" spans="1:12" x14ac:dyDescent="0.25">
      <c r="A58" s="19">
        <v>2015</v>
      </c>
      <c r="B58" s="1" t="s">
        <v>21</v>
      </c>
      <c r="C58" s="1" t="s">
        <v>27</v>
      </c>
      <c r="D58" s="1" t="s">
        <v>52</v>
      </c>
      <c r="E58">
        <v>2943</v>
      </c>
      <c r="F58">
        <v>1616</v>
      </c>
      <c r="G58" s="2">
        <v>54.909955827387002</v>
      </c>
      <c r="H58" s="13">
        <v>42272411</v>
      </c>
      <c r="I58" s="13">
        <v>26158</v>
      </c>
      <c r="J58" s="20">
        <v>0.92708981173994842</v>
      </c>
      <c r="K58" s="20">
        <f t="shared" si="0"/>
        <v>45596888.742271647</v>
      </c>
      <c r="L58" s="13">
        <f t="shared" si="1"/>
        <v>28215.173620457605</v>
      </c>
    </row>
    <row r="59" spans="1:12" x14ac:dyDescent="0.25">
      <c r="A59" s="19">
        <v>2015</v>
      </c>
      <c r="B59" s="1" t="s">
        <v>21</v>
      </c>
      <c r="C59" s="1" t="s">
        <v>28</v>
      </c>
      <c r="D59" s="1" t="s">
        <v>52</v>
      </c>
      <c r="E59">
        <v>1243</v>
      </c>
      <c r="F59">
        <v>811</v>
      </c>
      <c r="G59" s="2">
        <v>65.245374094931606</v>
      </c>
      <c r="H59" s="13">
        <v>21756597</v>
      </c>
      <c r="I59" s="13">
        <v>26826</v>
      </c>
      <c r="J59" s="20">
        <v>0.92708981173994842</v>
      </c>
      <c r="K59" s="20">
        <f t="shared" si="0"/>
        <v>23467626.032010362</v>
      </c>
      <c r="L59" s="13">
        <f t="shared" si="1"/>
        <v>28935.707911246871</v>
      </c>
    </row>
    <row r="60" spans="1:12" x14ac:dyDescent="0.25">
      <c r="A60" s="19">
        <v>2015</v>
      </c>
      <c r="B60" s="1" t="s">
        <v>21</v>
      </c>
      <c r="C60" s="1" t="s">
        <v>29</v>
      </c>
      <c r="D60" s="1" t="s">
        <v>52</v>
      </c>
      <c r="E60">
        <v>1726</v>
      </c>
      <c r="F60">
        <v>1177</v>
      </c>
      <c r="G60" s="2">
        <v>68.192352259559698</v>
      </c>
      <c r="H60" s="13">
        <v>34680897</v>
      </c>
      <c r="I60" s="13">
        <v>29465</v>
      </c>
      <c r="J60" s="20">
        <v>0.92708981173994842</v>
      </c>
      <c r="K60" s="20">
        <f t="shared" si="0"/>
        <v>37408346.592560872</v>
      </c>
      <c r="L60" s="13">
        <f t="shared" si="1"/>
        <v>31782.249817523636</v>
      </c>
    </row>
    <row r="61" spans="1:12" x14ac:dyDescent="0.25">
      <c r="A61" s="19">
        <v>2015</v>
      </c>
      <c r="B61" s="1" t="s">
        <v>21</v>
      </c>
      <c r="C61" s="1" t="s">
        <v>30</v>
      </c>
      <c r="D61" s="1" t="s">
        <v>52</v>
      </c>
      <c r="E61">
        <v>1499</v>
      </c>
      <c r="F61">
        <v>1046</v>
      </c>
      <c r="G61" s="2">
        <v>69.779853235490293</v>
      </c>
      <c r="H61" s="13">
        <v>27355464</v>
      </c>
      <c r="I61" s="13">
        <v>26152</v>
      </c>
      <c r="J61" s="20">
        <v>0.92708981173994842</v>
      </c>
      <c r="K61" s="20">
        <f t="shared" si="0"/>
        <v>29506811.156364311</v>
      </c>
      <c r="L61" s="13">
        <f t="shared" si="1"/>
        <v>28208.701755570273</v>
      </c>
    </row>
    <row r="62" spans="1:12" x14ac:dyDescent="0.25">
      <c r="A62" s="19">
        <v>2015</v>
      </c>
      <c r="B62" s="1" t="s">
        <v>21</v>
      </c>
      <c r="C62" s="1" t="s">
        <v>31</v>
      </c>
      <c r="D62" s="1" t="s">
        <v>52</v>
      </c>
      <c r="E62">
        <v>255</v>
      </c>
      <c r="F62">
        <v>165</v>
      </c>
      <c r="G62" s="2">
        <v>64.705882352941202</v>
      </c>
      <c r="H62" s="13">
        <v>3873318</v>
      </c>
      <c r="I62" s="13">
        <v>23474</v>
      </c>
      <c r="J62" s="20">
        <v>0.92708981173994842</v>
      </c>
      <c r="K62" s="20">
        <f t="shared" si="0"/>
        <v>4177931.7936097407</v>
      </c>
      <c r="L62" s="13">
        <f t="shared" si="1"/>
        <v>25320.092727525873</v>
      </c>
    </row>
    <row r="63" spans="1:12" x14ac:dyDescent="0.25">
      <c r="A63" s="19">
        <v>2016</v>
      </c>
      <c r="B63" s="1" t="s">
        <v>3</v>
      </c>
      <c r="C63" s="1" t="s">
        <v>4</v>
      </c>
      <c r="D63" s="1" t="s">
        <v>52</v>
      </c>
      <c r="E63">
        <v>144</v>
      </c>
      <c r="F63">
        <v>92</v>
      </c>
      <c r="G63" s="2">
        <v>63.8888888888889</v>
      </c>
      <c r="H63" s="13">
        <v>1418658</v>
      </c>
      <c r="I63" s="13">
        <v>15420</v>
      </c>
      <c r="J63" s="20">
        <v>0.93878516919153399</v>
      </c>
      <c r="K63" s="20">
        <f t="shared" si="0"/>
        <v>1511163.6256692514</v>
      </c>
      <c r="L63" s="13">
        <f t="shared" si="1"/>
        <v>16425.483173407443</v>
      </c>
    </row>
    <row r="64" spans="1:12" x14ac:dyDescent="0.25">
      <c r="A64" s="19">
        <v>2016</v>
      </c>
      <c r="B64" s="1" t="s">
        <v>3</v>
      </c>
      <c r="C64" s="1" t="s">
        <v>5</v>
      </c>
      <c r="D64" s="1" t="s">
        <v>53</v>
      </c>
      <c r="E64">
        <v>455</v>
      </c>
      <c r="F64">
        <v>183</v>
      </c>
      <c r="G64" s="2">
        <v>40.219780219780198</v>
      </c>
      <c r="H64" s="13">
        <v>2019542</v>
      </c>
      <c r="I64" s="13">
        <v>11035</v>
      </c>
      <c r="J64" s="20">
        <v>0.93878516919153399</v>
      </c>
      <c r="K64" s="20">
        <f t="shared" si="0"/>
        <v>2151229.1270421282</v>
      </c>
      <c r="L64" s="13">
        <f t="shared" si="1"/>
        <v>11754.552971371668</v>
      </c>
    </row>
    <row r="65" spans="1:12" x14ac:dyDescent="0.25">
      <c r="A65" s="19">
        <v>2016</v>
      </c>
      <c r="B65" s="1" t="s">
        <v>3</v>
      </c>
      <c r="C65" s="1" t="s">
        <v>6</v>
      </c>
      <c r="D65" s="1" t="s">
        <v>53</v>
      </c>
      <c r="E65">
        <v>530</v>
      </c>
      <c r="F65">
        <v>276</v>
      </c>
      <c r="G65" s="2">
        <v>52.075471698113198</v>
      </c>
      <c r="H65" s="13">
        <v>3516442</v>
      </c>
      <c r="I65" s="13">
        <v>12740</v>
      </c>
      <c r="J65" s="20">
        <v>0.93878516919153399</v>
      </c>
      <c r="K65" s="20">
        <f t="shared" si="0"/>
        <v>3745736.6343231658</v>
      </c>
      <c r="L65" s="13">
        <f t="shared" si="1"/>
        <v>13570.729937043503</v>
      </c>
    </row>
    <row r="66" spans="1:12" x14ac:dyDescent="0.25">
      <c r="A66" s="19">
        <v>2016</v>
      </c>
      <c r="B66" s="1" t="s">
        <v>3</v>
      </c>
      <c r="C66" s="1" t="s">
        <v>7</v>
      </c>
      <c r="D66" s="1" t="s">
        <v>52</v>
      </c>
      <c r="E66">
        <v>234</v>
      </c>
      <c r="F66">
        <v>167</v>
      </c>
      <c r="G66" s="2">
        <v>71.367521367521405</v>
      </c>
      <c r="H66" s="13">
        <v>2840960</v>
      </c>
      <c r="I66" s="13">
        <v>17011</v>
      </c>
      <c r="J66" s="20">
        <v>0.93878516919153399</v>
      </c>
      <c r="K66" s="20">
        <f t="shared" si="0"/>
        <v>3026208.8635748127</v>
      </c>
      <c r="L66" s="13">
        <f t="shared" si="1"/>
        <v>18120.226605890661</v>
      </c>
    </row>
    <row r="67" spans="1:12" x14ac:dyDescent="0.25">
      <c r="A67" s="19">
        <v>2016</v>
      </c>
      <c r="B67" s="1" t="s">
        <v>3</v>
      </c>
      <c r="C67" s="1" t="s">
        <v>8</v>
      </c>
      <c r="D67" s="1" t="s">
        <v>53</v>
      </c>
      <c r="E67">
        <v>371</v>
      </c>
      <c r="F67">
        <v>121</v>
      </c>
      <c r="G67" s="2">
        <v>32.614555256064698</v>
      </c>
      <c r="H67" s="13">
        <v>1226038</v>
      </c>
      <c r="I67" s="13">
        <v>10132</v>
      </c>
      <c r="J67" s="20">
        <v>0.93878516919153399</v>
      </c>
      <c r="K67" s="20">
        <f t="shared" ref="K67:K130" si="2">H67*(1/J67)</f>
        <v>1305983.5628377507</v>
      </c>
      <c r="L67" s="13">
        <f t="shared" ref="L67:L130" si="3">I67*(1/J67)</f>
        <v>10792.671563746058</v>
      </c>
    </row>
    <row r="68" spans="1:12" x14ac:dyDescent="0.25">
      <c r="A68" s="19">
        <v>2016</v>
      </c>
      <c r="B68" s="1" t="s">
        <v>3</v>
      </c>
      <c r="C68" s="1" t="s">
        <v>9</v>
      </c>
      <c r="D68" s="1" t="s">
        <v>53</v>
      </c>
      <c r="E68">
        <v>93</v>
      </c>
      <c r="F68">
        <v>54</v>
      </c>
      <c r="G68" s="2">
        <v>58.064516129032299</v>
      </c>
      <c r="H68" s="13">
        <v>910165</v>
      </c>
      <c r="I68" s="13">
        <v>16854</v>
      </c>
      <c r="J68" s="20">
        <v>0.93878516919153399</v>
      </c>
      <c r="K68" s="20">
        <f t="shared" si="2"/>
        <v>969513.61170715862</v>
      </c>
      <c r="L68" s="13">
        <f t="shared" si="3"/>
        <v>17952.989196148446</v>
      </c>
    </row>
    <row r="69" spans="1:12" x14ac:dyDescent="0.25">
      <c r="A69" s="19">
        <v>2016</v>
      </c>
      <c r="B69" s="1" t="s">
        <v>3</v>
      </c>
      <c r="C69" s="1" t="s">
        <v>10</v>
      </c>
      <c r="D69" s="1" t="s">
        <v>53</v>
      </c>
      <c r="E69">
        <v>462</v>
      </c>
      <c r="F69">
        <v>212</v>
      </c>
      <c r="G69" s="2">
        <v>45.887445887445899</v>
      </c>
      <c r="H69" s="13">
        <v>3257692</v>
      </c>
      <c r="I69" s="13">
        <v>15366</v>
      </c>
      <c r="J69" s="20">
        <v>0.93878516919153399</v>
      </c>
      <c r="K69" s="20">
        <f t="shared" si="2"/>
        <v>3470114.4701779531</v>
      </c>
      <c r="L69" s="13">
        <f t="shared" si="3"/>
        <v>16367.962026107572</v>
      </c>
    </row>
    <row r="70" spans="1:12" x14ac:dyDescent="0.25">
      <c r="A70" s="19">
        <v>2016</v>
      </c>
      <c r="B70" s="1" t="s">
        <v>3</v>
      </c>
      <c r="C70" s="1" t="s">
        <v>11</v>
      </c>
      <c r="D70" s="1" t="s">
        <v>53</v>
      </c>
      <c r="E70">
        <v>522</v>
      </c>
      <c r="F70">
        <v>296</v>
      </c>
      <c r="G70" s="2">
        <v>56.704980842911901</v>
      </c>
      <c r="H70" s="13">
        <v>3866325</v>
      </c>
      <c r="I70" s="13">
        <v>13061</v>
      </c>
      <c r="J70" s="20">
        <v>0.93878516919153399</v>
      </c>
      <c r="K70" s="20">
        <f t="shared" si="2"/>
        <v>4118434.2561883614</v>
      </c>
      <c r="L70" s="13">
        <f t="shared" si="3"/>
        <v>13912.661201548288</v>
      </c>
    </row>
    <row r="71" spans="1:12" x14ac:dyDescent="0.25">
      <c r="A71" s="19">
        <v>2016</v>
      </c>
      <c r="B71" s="1" t="s">
        <v>3</v>
      </c>
      <c r="C71" s="1" t="s">
        <v>12</v>
      </c>
      <c r="D71" s="1" t="s">
        <v>53</v>
      </c>
      <c r="E71">
        <v>1640</v>
      </c>
      <c r="F71">
        <v>860</v>
      </c>
      <c r="G71" s="2">
        <v>52.439024390243901</v>
      </c>
      <c r="H71" s="13">
        <v>14069912</v>
      </c>
      <c r="I71" s="13">
        <v>16360</v>
      </c>
      <c r="J71" s="20">
        <v>0.93878516919153399</v>
      </c>
      <c r="K71" s="20">
        <f t="shared" si="2"/>
        <v>14987360.752744712</v>
      </c>
      <c r="L71" s="13">
        <f t="shared" si="3"/>
        <v>17426.77721899778</v>
      </c>
    </row>
    <row r="72" spans="1:12" x14ac:dyDescent="0.25">
      <c r="A72" s="19">
        <v>2016</v>
      </c>
      <c r="B72" s="1" t="s">
        <v>3</v>
      </c>
      <c r="C72" s="1" t="s">
        <v>13</v>
      </c>
      <c r="D72" s="1" t="s">
        <v>53</v>
      </c>
      <c r="E72">
        <v>83</v>
      </c>
      <c r="F72">
        <v>31</v>
      </c>
      <c r="G72" s="2">
        <v>37.349397590361399</v>
      </c>
      <c r="H72" s="13">
        <v>406897</v>
      </c>
      <c r="I72" s="13">
        <v>13125</v>
      </c>
      <c r="J72" s="20">
        <v>0.93878516919153399</v>
      </c>
      <c r="K72" s="20">
        <f t="shared" si="2"/>
        <v>433429.30134954397</v>
      </c>
      <c r="L72" s="13">
        <f t="shared" si="3"/>
        <v>13980.834413162949</v>
      </c>
    </row>
    <row r="73" spans="1:12" x14ac:dyDescent="0.25">
      <c r="A73" s="19">
        <v>2016</v>
      </c>
      <c r="B73" s="1" t="s">
        <v>3</v>
      </c>
      <c r="C73" s="1" t="s">
        <v>14</v>
      </c>
      <c r="D73" s="1" t="s">
        <v>53</v>
      </c>
      <c r="E73">
        <v>128</v>
      </c>
      <c r="F73">
        <v>53</v>
      </c>
      <c r="G73" s="2">
        <v>41.40625</v>
      </c>
      <c r="H73" s="13">
        <v>699688</v>
      </c>
      <c r="I73" s="13">
        <v>13201</v>
      </c>
      <c r="J73" s="20">
        <v>0.93878516919153399</v>
      </c>
      <c r="K73" s="20">
        <f t="shared" si="2"/>
        <v>745312.15762873588</v>
      </c>
      <c r="L73" s="13">
        <f t="shared" si="3"/>
        <v>14061.790101955359</v>
      </c>
    </row>
    <row r="74" spans="1:12" x14ac:dyDescent="0.25">
      <c r="A74" s="19">
        <v>2016</v>
      </c>
      <c r="B74" s="1" t="s">
        <v>3</v>
      </c>
      <c r="C74" s="1" t="s">
        <v>15</v>
      </c>
      <c r="D74" s="1" t="s">
        <v>53</v>
      </c>
      <c r="E74">
        <v>215</v>
      </c>
      <c r="F74">
        <v>111</v>
      </c>
      <c r="G74" s="2">
        <v>51.6279069767442</v>
      </c>
      <c r="H74" s="13">
        <v>1366119</v>
      </c>
      <c r="I74" s="13">
        <v>12307</v>
      </c>
      <c r="J74" s="20">
        <v>0.93878516919153399</v>
      </c>
      <c r="K74" s="20">
        <f t="shared" si="2"/>
        <v>1455198.7449657719</v>
      </c>
      <c r="L74" s="13">
        <f t="shared" si="3"/>
        <v>13109.49555221306</v>
      </c>
    </row>
    <row r="75" spans="1:12" x14ac:dyDescent="0.25">
      <c r="A75" s="19">
        <v>2016</v>
      </c>
      <c r="B75" s="1" t="s">
        <v>3</v>
      </c>
      <c r="C75" s="1" t="s">
        <v>16</v>
      </c>
      <c r="D75" s="1" t="s">
        <v>53</v>
      </c>
      <c r="E75">
        <v>141</v>
      </c>
      <c r="F75">
        <v>66</v>
      </c>
      <c r="G75" s="2">
        <v>46.808510638297903</v>
      </c>
      <c r="H75" s="13">
        <v>656629</v>
      </c>
      <c r="I75" s="13">
        <v>9948</v>
      </c>
      <c r="J75" s="20">
        <v>0.93878516919153399</v>
      </c>
      <c r="K75" s="20">
        <f t="shared" si="2"/>
        <v>699445.43389567803</v>
      </c>
      <c r="L75" s="13">
        <f t="shared" si="3"/>
        <v>10596.673580353907</v>
      </c>
    </row>
    <row r="76" spans="1:12" x14ac:dyDescent="0.25">
      <c r="A76" s="19">
        <v>2016</v>
      </c>
      <c r="B76" s="1" t="s">
        <v>3</v>
      </c>
      <c r="C76" s="1" t="s">
        <v>17</v>
      </c>
      <c r="D76" s="1" t="s">
        <v>53</v>
      </c>
      <c r="E76">
        <v>1015</v>
      </c>
      <c r="F76">
        <v>453</v>
      </c>
      <c r="G76" s="2">
        <v>44.630541871921203</v>
      </c>
      <c r="H76" s="13">
        <v>5391248</v>
      </c>
      <c r="I76" s="13">
        <v>11901</v>
      </c>
      <c r="J76" s="20">
        <v>0.93878516919153399</v>
      </c>
      <c r="K76" s="20">
        <f t="shared" si="2"/>
        <v>5742792.0432987371</v>
      </c>
      <c r="L76" s="13">
        <f t="shared" si="3"/>
        <v>12677.021741032553</v>
      </c>
    </row>
    <row r="77" spans="1:12" x14ac:dyDescent="0.25">
      <c r="A77" s="19">
        <v>2016</v>
      </c>
      <c r="B77" s="1" t="s">
        <v>3</v>
      </c>
      <c r="C77" s="1" t="s">
        <v>18</v>
      </c>
      <c r="D77" s="1" t="s">
        <v>53</v>
      </c>
      <c r="E77">
        <v>547</v>
      </c>
      <c r="F77">
        <v>343</v>
      </c>
      <c r="G77" s="2">
        <v>62.705667276051201</v>
      </c>
      <c r="H77" s="13">
        <v>4608169</v>
      </c>
      <c r="I77" s="13">
        <v>13434</v>
      </c>
      <c r="J77" s="20">
        <v>0.93878516919153399</v>
      </c>
      <c r="K77" s="20">
        <f t="shared" si="2"/>
        <v>4908651.2561425297</v>
      </c>
      <c r="L77" s="13">
        <f t="shared" si="3"/>
        <v>14309.983200489985</v>
      </c>
    </row>
    <row r="78" spans="1:12" x14ac:dyDescent="0.25">
      <c r="A78" s="19">
        <v>2016</v>
      </c>
      <c r="B78" s="1" t="s">
        <v>3</v>
      </c>
      <c r="C78" s="1" t="s">
        <v>19</v>
      </c>
      <c r="D78" s="1" t="s">
        <v>53</v>
      </c>
      <c r="E78">
        <v>600</v>
      </c>
      <c r="F78">
        <v>268</v>
      </c>
      <c r="G78" s="2">
        <v>44.6666666666667</v>
      </c>
      <c r="H78" s="13">
        <v>3464366</v>
      </c>
      <c r="I78" s="13">
        <v>12926</v>
      </c>
      <c r="J78" s="20">
        <v>0.93878516919153399</v>
      </c>
      <c r="K78" s="20">
        <f t="shared" si="2"/>
        <v>3690264.944197461</v>
      </c>
      <c r="L78" s="13">
        <f t="shared" si="3"/>
        <v>13768.858333298613</v>
      </c>
    </row>
    <row r="79" spans="1:12" x14ac:dyDescent="0.25">
      <c r="A79" s="19">
        <v>2016</v>
      </c>
      <c r="B79" s="1" t="s">
        <v>3</v>
      </c>
      <c r="C79" s="1" t="s">
        <v>20</v>
      </c>
      <c r="D79" s="1" t="s">
        <v>53</v>
      </c>
      <c r="E79">
        <v>133</v>
      </c>
      <c r="F79">
        <v>54</v>
      </c>
      <c r="G79" s="2">
        <v>40.601503759398497</v>
      </c>
      <c r="H79" s="13">
        <v>686012</v>
      </c>
      <c r="I79" s="13">
        <v>12703</v>
      </c>
      <c r="J79" s="20">
        <v>0.93878516919153399</v>
      </c>
      <c r="K79" s="20">
        <f t="shared" si="2"/>
        <v>730744.39447182789</v>
      </c>
      <c r="L79" s="13">
        <f t="shared" si="3"/>
        <v>13531.317299078777</v>
      </c>
    </row>
    <row r="80" spans="1:12" x14ac:dyDescent="0.25">
      <c r="A80" s="19">
        <v>2016</v>
      </c>
      <c r="B80" s="1" t="s">
        <v>21</v>
      </c>
      <c r="C80" s="1" t="s">
        <v>4</v>
      </c>
      <c r="D80" s="1" t="s">
        <v>52</v>
      </c>
      <c r="E80">
        <v>267</v>
      </c>
      <c r="F80">
        <v>191</v>
      </c>
      <c r="G80" s="2">
        <v>71.535580524344596</v>
      </c>
      <c r="H80" s="13">
        <v>5084261</v>
      </c>
      <c r="I80" s="13">
        <v>26619</v>
      </c>
      <c r="J80" s="20">
        <v>0.93878516919153399</v>
      </c>
      <c r="K80" s="20">
        <f t="shared" si="2"/>
        <v>5415787.5165182687</v>
      </c>
      <c r="L80" s="13">
        <f t="shared" si="3"/>
        <v>28354.72999954168</v>
      </c>
    </row>
    <row r="81" spans="1:12" x14ac:dyDescent="0.25">
      <c r="A81" s="19">
        <v>2016</v>
      </c>
      <c r="B81" s="1" t="s">
        <v>21</v>
      </c>
      <c r="C81" s="1" t="s">
        <v>7</v>
      </c>
      <c r="D81" s="1" t="s">
        <v>52</v>
      </c>
      <c r="E81">
        <v>755</v>
      </c>
      <c r="F81">
        <v>497</v>
      </c>
      <c r="G81" s="2">
        <v>65.8278145695364</v>
      </c>
      <c r="H81" s="13">
        <v>12984968</v>
      </c>
      <c r="I81" s="13">
        <v>26126</v>
      </c>
      <c r="J81" s="20">
        <v>0.93878516919153399</v>
      </c>
      <c r="K81" s="20">
        <f t="shared" si="2"/>
        <v>13831671.426150071</v>
      </c>
      <c r="L81" s="13">
        <f t="shared" si="3"/>
        <v>27829.583228822492</v>
      </c>
    </row>
    <row r="82" spans="1:12" x14ac:dyDescent="0.25">
      <c r="A82" s="19">
        <v>2016</v>
      </c>
      <c r="B82" s="1" t="s">
        <v>21</v>
      </c>
      <c r="C82" s="1" t="s">
        <v>8</v>
      </c>
      <c r="D82" s="1" t="s">
        <v>53</v>
      </c>
      <c r="E82">
        <v>80</v>
      </c>
      <c r="F82">
        <v>41</v>
      </c>
      <c r="G82" s="2">
        <v>51.25</v>
      </c>
      <c r="H82" s="13">
        <v>722896</v>
      </c>
      <c r="I82" s="13">
        <v>17631</v>
      </c>
      <c r="J82" s="20">
        <v>0.93878516919153399</v>
      </c>
      <c r="K82" s="20">
        <f t="shared" si="2"/>
        <v>770033.46849050233</v>
      </c>
      <c r="L82" s="13">
        <f t="shared" si="3"/>
        <v>18780.654593407693</v>
      </c>
    </row>
    <row r="83" spans="1:12" x14ac:dyDescent="0.25">
      <c r="A83" s="19">
        <v>2016</v>
      </c>
      <c r="B83" s="1" t="s">
        <v>21</v>
      </c>
      <c r="C83" s="1" t="s">
        <v>22</v>
      </c>
      <c r="D83" s="1" t="s">
        <v>52</v>
      </c>
      <c r="E83">
        <v>589</v>
      </c>
      <c r="F83">
        <v>380</v>
      </c>
      <c r="G83" s="2">
        <v>64.516129032258107</v>
      </c>
      <c r="H83" s="13">
        <v>12703338</v>
      </c>
      <c r="I83" s="13">
        <v>33429</v>
      </c>
      <c r="J83" s="20">
        <v>0.93878516919153399</v>
      </c>
      <c r="K83" s="20">
        <f t="shared" si="2"/>
        <v>13531677.338852618</v>
      </c>
      <c r="L83" s="13">
        <f t="shared" si="3"/>
        <v>35608.785797914228</v>
      </c>
    </row>
    <row r="84" spans="1:12" x14ac:dyDescent="0.25">
      <c r="A84" s="19">
        <v>2016</v>
      </c>
      <c r="B84" s="1" t="s">
        <v>21</v>
      </c>
      <c r="C84" s="1" t="s">
        <v>23</v>
      </c>
      <c r="D84" s="1" t="s">
        <v>52</v>
      </c>
      <c r="E84">
        <v>3388</v>
      </c>
      <c r="F84">
        <v>2063</v>
      </c>
      <c r="G84" s="2">
        <v>60.891381345926803</v>
      </c>
      <c r="H84" s="13">
        <v>54033907</v>
      </c>
      <c r="I84" s="13">
        <v>26191</v>
      </c>
      <c r="J84" s="20">
        <v>0.93878516919153399</v>
      </c>
      <c r="K84" s="20">
        <f t="shared" si="2"/>
        <v>57557265.254342586</v>
      </c>
      <c r="L84" s="13">
        <f t="shared" si="3"/>
        <v>27898.821646868633</v>
      </c>
    </row>
    <row r="85" spans="1:12" x14ac:dyDescent="0.25">
      <c r="A85" s="19">
        <v>2016</v>
      </c>
      <c r="B85" s="1" t="s">
        <v>21</v>
      </c>
      <c r="C85" s="1" t="s">
        <v>24</v>
      </c>
      <c r="D85" s="1" t="s">
        <v>52</v>
      </c>
      <c r="E85">
        <v>513</v>
      </c>
      <c r="F85">
        <v>393</v>
      </c>
      <c r="G85" s="2">
        <v>76.608187134502899</v>
      </c>
      <c r="H85" s="13">
        <v>9356068</v>
      </c>
      <c r="I85" s="13">
        <v>23806</v>
      </c>
      <c r="J85" s="20">
        <v>0.93878516919153399</v>
      </c>
      <c r="K85" s="20">
        <f t="shared" si="2"/>
        <v>9966143.80695563</v>
      </c>
      <c r="L85" s="13">
        <f t="shared" si="3"/>
        <v>25358.304307791022</v>
      </c>
    </row>
    <row r="86" spans="1:12" x14ac:dyDescent="0.25">
      <c r="A86" s="19">
        <v>2016</v>
      </c>
      <c r="B86" s="1" t="s">
        <v>21</v>
      </c>
      <c r="C86" s="1" t="s">
        <v>32</v>
      </c>
      <c r="D86" s="1" t="s">
        <v>52</v>
      </c>
      <c r="E86">
        <v>1175</v>
      </c>
      <c r="F86">
        <v>201</v>
      </c>
      <c r="G86" s="2">
        <v>17.106382978723399</v>
      </c>
      <c r="H86" s="13">
        <v>2557965</v>
      </c>
      <c r="I86" s="13">
        <v>12726</v>
      </c>
      <c r="J86" s="20">
        <v>0.93878516919153399</v>
      </c>
      <c r="K86" s="20">
        <f t="shared" si="2"/>
        <v>2724760.7694983897</v>
      </c>
      <c r="L86" s="13">
        <f t="shared" si="3"/>
        <v>13555.817047002796</v>
      </c>
    </row>
    <row r="87" spans="1:12" x14ac:dyDescent="0.25">
      <c r="A87" s="19">
        <v>2016</v>
      </c>
      <c r="B87" s="1" t="s">
        <v>21</v>
      </c>
      <c r="C87" s="1" t="s">
        <v>25</v>
      </c>
      <c r="D87" s="1" t="s">
        <v>52</v>
      </c>
      <c r="E87">
        <v>383</v>
      </c>
      <c r="F87">
        <v>242</v>
      </c>
      <c r="G87" s="2">
        <v>63.185378590078301</v>
      </c>
      <c r="H87" s="13">
        <v>5635011</v>
      </c>
      <c r="I87" s="13">
        <v>23285</v>
      </c>
      <c r="J87" s="20">
        <v>0.93878516919153399</v>
      </c>
      <c r="K87" s="20">
        <f t="shared" si="2"/>
        <v>6002449.9586553732</v>
      </c>
      <c r="L87" s="13">
        <f t="shared" si="3"/>
        <v>24803.331756990421</v>
      </c>
    </row>
    <row r="88" spans="1:12" x14ac:dyDescent="0.25">
      <c r="A88" s="19">
        <v>2016</v>
      </c>
      <c r="B88" s="1" t="s">
        <v>21</v>
      </c>
      <c r="C88" s="1" t="s">
        <v>26</v>
      </c>
      <c r="D88" s="1" t="s">
        <v>52</v>
      </c>
      <c r="E88">
        <v>2707</v>
      </c>
      <c r="F88">
        <v>1846</v>
      </c>
      <c r="G88" s="2">
        <v>68.193572220169898</v>
      </c>
      <c r="H88" s="13">
        <v>51239219</v>
      </c>
      <c r="I88" s="13">
        <v>27756</v>
      </c>
      <c r="J88" s="20">
        <v>0.93878516919153399</v>
      </c>
      <c r="K88" s="20">
        <f t="shared" si="2"/>
        <v>54580345.622765169</v>
      </c>
      <c r="L88" s="13">
        <f t="shared" si="3"/>
        <v>29565.869712133397</v>
      </c>
    </row>
    <row r="89" spans="1:12" x14ac:dyDescent="0.25">
      <c r="A89" s="19">
        <v>2016</v>
      </c>
      <c r="B89" s="1" t="s">
        <v>21</v>
      </c>
      <c r="C89" s="1" t="s">
        <v>27</v>
      </c>
      <c r="D89" s="1" t="s">
        <v>52</v>
      </c>
      <c r="E89">
        <v>3030</v>
      </c>
      <c r="F89">
        <v>1606</v>
      </c>
      <c r="G89" s="2">
        <v>53.003300330032999</v>
      </c>
      <c r="H89" s="13">
        <v>43028593</v>
      </c>
      <c r="I89" s="13">
        <v>26792</v>
      </c>
      <c r="J89" s="20">
        <v>0.93878516919153399</v>
      </c>
      <c r="K89" s="20">
        <f t="shared" si="2"/>
        <v>45834334.001095802</v>
      </c>
      <c r="L89" s="13">
        <f t="shared" si="3"/>
        <v>28539.010712187563</v>
      </c>
    </row>
    <row r="90" spans="1:12" x14ac:dyDescent="0.25">
      <c r="A90" s="19">
        <v>2016</v>
      </c>
      <c r="B90" s="1" t="s">
        <v>21</v>
      </c>
      <c r="C90" s="1" t="s">
        <v>28</v>
      </c>
      <c r="D90" s="1" t="s">
        <v>52</v>
      </c>
      <c r="E90">
        <v>1362</v>
      </c>
      <c r="F90">
        <v>861</v>
      </c>
      <c r="G90" s="2">
        <v>63.215859030837002</v>
      </c>
      <c r="H90" s="13">
        <v>21486813</v>
      </c>
      <c r="I90" s="13">
        <v>24955</v>
      </c>
      <c r="J90" s="20">
        <v>0.93878516919153399</v>
      </c>
      <c r="K90" s="20">
        <f t="shared" si="2"/>
        <v>22887891.399588346</v>
      </c>
      <c r="L90" s="13">
        <f t="shared" si="3"/>
        <v>26582.226497560488</v>
      </c>
    </row>
    <row r="91" spans="1:12" x14ac:dyDescent="0.25">
      <c r="A91" s="19">
        <v>2016</v>
      </c>
      <c r="B91" s="1" t="s">
        <v>21</v>
      </c>
      <c r="C91" s="1" t="s">
        <v>29</v>
      </c>
      <c r="D91" s="1" t="s">
        <v>52</v>
      </c>
      <c r="E91">
        <v>1606</v>
      </c>
      <c r="F91">
        <v>1111</v>
      </c>
      <c r="G91" s="2">
        <v>69.178082191780803</v>
      </c>
      <c r="H91" s="13">
        <v>32497095</v>
      </c>
      <c r="I91" s="13">
        <v>29250</v>
      </c>
      <c r="J91" s="20">
        <v>0.93878516919153399</v>
      </c>
      <c r="K91" s="20">
        <f t="shared" si="2"/>
        <v>34616114.598386712</v>
      </c>
      <c r="L91" s="13">
        <f t="shared" si="3"/>
        <v>31157.288120763147</v>
      </c>
    </row>
    <row r="92" spans="1:12" x14ac:dyDescent="0.25">
      <c r="A92" s="19">
        <v>2016</v>
      </c>
      <c r="B92" s="1" t="s">
        <v>21</v>
      </c>
      <c r="C92" s="1" t="s">
        <v>30</v>
      </c>
      <c r="D92" s="1" t="s">
        <v>52</v>
      </c>
      <c r="E92">
        <v>1382</v>
      </c>
      <c r="F92">
        <v>948</v>
      </c>
      <c r="G92" s="2">
        <v>68.596237337192505</v>
      </c>
      <c r="H92" s="13">
        <v>24376957</v>
      </c>
      <c r="I92" s="13">
        <v>25714</v>
      </c>
      <c r="J92" s="20">
        <v>0.93878516919153399</v>
      </c>
      <c r="K92" s="20">
        <f t="shared" si="2"/>
        <v>25966491.376289025</v>
      </c>
      <c r="L92" s="13">
        <f t="shared" si="3"/>
        <v>27390.71817905311</v>
      </c>
    </row>
    <row r="93" spans="1:12" x14ac:dyDescent="0.25">
      <c r="A93" s="19">
        <v>2016</v>
      </c>
      <c r="B93" s="1" t="s">
        <v>21</v>
      </c>
      <c r="C93" s="1" t="s">
        <v>31</v>
      </c>
      <c r="D93" s="1" t="s">
        <v>52</v>
      </c>
      <c r="E93">
        <v>238</v>
      </c>
      <c r="F93">
        <v>160</v>
      </c>
      <c r="G93" s="2">
        <v>67.226890756302495</v>
      </c>
      <c r="H93" s="13">
        <v>3976311</v>
      </c>
      <c r="I93" s="13">
        <v>24851</v>
      </c>
      <c r="J93" s="20">
        <v>0.93878516919153399</v>
      </c>
      <c r="K93" s="20">
        <f t="shared" si="2"/>
        <v>4235592.0507610198</v>
      </c>
      <c r="L93" s="13">
        <f t="shared" si="3"/>
        <v>26471.445028686663</v>
      </c>
    </row>
    <row r="94" spans="1:12" x14ac:dyDescent="0.25">
      <c r="A94" s="19">
        <v>2017</v>
      </c>
      <c r="B94" s="1" t="s">
        <v>3</v>
      </c>
      <c r="C94" s="1" t="s">
        <v>4</v>
      </c>
      <c r="D94" s="1" t="s">
        <v>52</v>
      </c>
      <c r="E94">
        <v>105</v>
      </c>
      <c r="F94">
        <v>72</v>
      </c>
      <c r="G94" s="2">
        <v>68.571428571428598</v>
      </c>
      <c r="H94" s="13">
        <v>1119533</v>
      </c>
      <c r="I94" s="13">
        <v>15549</v>
      </c>
      <c r="J94" s="20">
        <v>0.95878462158282385</v>
      </c>
      <c r="K94" s="20">
        <f t="shared" si="2"/>
        <v>1167658.4863781007</v>
      </c>
      <c r="L94" s="13">
        <f t="shared" si="3"/>
        <v>16217.406547813316</v>
      </c>
    </row>
    <row r="95" spans="1:12" x14ac:dyDescent="0.25">
      <c r="A95" s="19">
        <v>2017</v>
      </c>
      <c r="B95" s="1" t="s">
        <v>3</v>
      </c>
      <c r="C95" s="1" t="s">
        <v>5</v>
      </c>
      <c r="D95" s="1" t="s">
        <v>53</v>
      </c>
      <c r="E95">
        <v>410</v>
      </c>
      <c r="F95">
        <v>145</v>
      </c>
      <c r="G95" s="2">
        <v>35.365853658536601</v>
      </c>
      <c r="H95" s="13">
        <v>1522590</v>
      </c>
      <c r="I95" s="13">
        <v>10500</v>
      </c>
      <c r="J95" s="20">
        <v>0.95878462158282385</v>
      </c>
      <c r="K95" s="20">
        <f t="shared" si="2"/>
        <v>1588041.7413103788</v>
      </c>
      <c r="L95" s="13">
        <f t="shared" si="3"/>
        <v>10951.36463772846</v>
      </c>
    </row>
    <row r="96" spans="1:12" x14ac:dyDescent="0.25">
      <c r="A96" s="19">
        <v>2017</v>
      </c>
      <c r="B96" s="1" t="s">
        <v>3</v>
      </c>
      <c r="C96" s="1" t="s">
        <v>6</v>
      </c>
      <c r="D96" s="1" t="s">
        <v>53</v>
      </c>
      <c r="E96">
        <v>556</v>
      </c>
      <c r="F96">
        <v>262</v>
      </c>
      <c r="G96" s="2">
        <v>47.122302158273399</v>
      </c>
      <c r="H96" s="13">
        <v>3211066</v>
      </c>
      <c r="I96" s="13">
        <v>12255</v>
      </c>
      <c r="J96" s="20">
        <v>0.95878462158282385</v>
      </c>
      <c r="K96" s="20">
        <f t="shared" si="2"/>
        <v>3349100.4420773499</v>
      </c>
      <c r="L96" s="13">
        <f t="shared" si="3"/>
        <v>12781.807012891646</v>
      </c>
    </row>
    <row r="97" spans="1:12" x14ac:dyDescent="0.25">
      <c r="A97" s="19">
        <v>2017</v>
      </c>
      <c r="B97" s="1" t="s">
        <v>3</v>
      </c>
      <c r="C97" s="1" t="s">
        <v>7</v>
      </c>
      <c r="D97" s="1" t="s">
        <v>52</v>
      </c>
      <c r="E97">
        <v>237</v>
      </c>
      <c r="F97">
        <v>141</v>
      </c>
      <c r="G97" s="2">
        <v>59.493670886075897</v>
      </c>
      <c r="H97" s="13">
        <v>2412005</v>
      </c>
      <c r="I97" s="13">
        <v>17106</v>
      </c>
      <c r="J97" s="20">
        <v>0.95878462158282385</v>
      </c>
      <c r="K97" s="20">
        <f t="shared" si="2"/>
        <v>2515690.1202880223</v>
      </c>
      <c r="L97" s="13">
        <f t="shared" si="3"/>
        <v>17841.337475522196</v>
      </c>
    </row>
    <row r="98" spans="1:12" x14ac:dyDescent="0.25">
      <c r="A98" s="19">
        <v>2017</v>
      </c>
      <c r="B98" s="1" t="s">
        <v>3</v>
      </c>
      <c r="C98" s="1" t="s">
        <v>8</v>
      </c>
      <c r="D98" s="1" t="s">
        <v>53</v>
      </c>
      <c r="E98">
        <v>379</v>
      </c>
      <c r="F98">
        <v>124</v>
      </c>
      <c r="G98" s="2">
        <v>32.717678100263903</v>
      </c>
      <c r="H98" s="13">
        <v>1267406</v>
      </c>
      <c r="I98" s="13">
        <v>10221</v>
      </c>
      <c r="J98" s="20">
        <v>0.95878462158282385</v>
      </c>
      <c r="K98" s="20">
        <f t="shared" si="2"/>
        <v>1321888.119051893</v>
      </c>
      <c r="L98" s="13">
        <f t="shared" si="3"/>
        <v>10660.37123449739</v>
      </c>
    </row>
    <row r="99" spans="1:12" x14ac:dyDescent="0.25">
      <c r="A99" s="19">
        <v>2017</v>
      </c>
      <c r="B99" s="1" t="s">
        <v>3</v>
      </c>
      <c r="C99" s="1" t="s">
        <v>9</v>
      </c>
      <c r="D99" s="1" t="s">
        <v>53</v>
      </c>
      <c r="E99">
        <v>108</v>
      </c>
      <c r="F99">
        <v>63</v>
      </c>
      <c r="G99" s="2">
        <v>58.3333333333333</v>
      </c>
      <c r="H99" s="13">
        <v>1244722</v>
      </c>
      <c r="I99" s="13">
        <v>19757</v>
      </c>
      <c r="J99" s="20">
        <v>0.95878462158282385</v>
      </c>
      <c r="K99" s="20">
        <f t="shared" si="2"/>
        <v>1298228.9994859661</v>
      </c>
      <c r="L99" s="13">
        <f t="shared" si="3"/>
        <v>20606.29629977154</v>
      </c>
    </row>
    <row r="100" spans="1:12" x14ac:dyDescent="0.25">
      <c r="A100" s="19">
        <v>2017</v>
      </c>
      <c r="B100" s="1" t="s">
        <v>3</v>
      </c>
      <c r="C100" s="1" t="s">
        <v>10</v>
      </c>
      <c r="D100" s="1" t="s">
        <v>53</v>
      </c>
      <c r="E100">
        <v>425</v>
      </c>
      <c r="F100">
        <v>189</v>
      </c>
      <c r="G100" s="2">
        <v>44.470588235294102</v>
      </c>
      <c r="H100" s="13">
        <v>2729531</v>
      </c>
      <c r="I100" s="13">
        <v>14441</v>
      </c>
      <c r="J100" s="20">
        <v>0.95878462158282385</v>
      </c>
      <c r="K100" s="20">
        <f t="shared" si="2"/>
        <v>2846865.6448555812</v>
      </c>
      <c r="L100" s="13">
        <f t="shared" si="3"/>
        <v>15061.776831755875</v>
      </c>
    </row>
    <row r="101" spans="1:12" x14ac:dyDescent="0.25">
      <c r="A101" s="19">
        <v>2017</v>
      </c>
      <c r="B101" s="1" t="s">
        <v>3</v>
      </c>
      <c r="C101" s="1" t="s">
        <v>11</v>
      </c>
      <c r="D101" s="1" t="s">
        <v>53</v>
      </c>
      <c r="E101">
        <v>574</v>
      </c>
      <c r="F101">
        <v>289</v>
      </c>
      <c r="G101" s="2">
        <v>50.3484320557491</v>
      </c>
      <c r="H101" s="13">
        <v>3639827</v>
      </c>
      <c r="I101" s="13">
        <v>12594</v>
      </c>
      <c r="J101" s="20">
        <v>0.95878462158282385</v>
      </c>
      <c r="K101" s="20">
        <f t="shared" si="2"/>
        <v>3796292.6376427873</v>
      </c>
      <c r="L101" s="13">
        <f t="shared" si="3"/>
        <v>13135.379642624022</v>
      </c>
    </row>
    <row r="102" spans="1:12" x14ac:dyDescent="0.25">
      <c r="A102" s="19">
        <v>2017</v>
      </c>
      <c r="B102" s="1" t="s">
        <v>3</v>
      </c>
      <c r="C102" s="1" t="s">
        <v>12</v>
      </c>
      <c r="D102" s="1" t="s">
        <v>53</v>
      </c>
      <c r="E102">
        <v>1554</v>
      </c>
      <c r="F102">
        <v>784</v>
      </c>
      <c r="G102" s="2">
        <v>50.450450450450397</v>
      </c>
      <c r="H102" s="13">
        <v>12726193</v>
      </c>
      <c r="I102" s="13">
        <v>16232</v>
      </c>
      <c r="J102" s="20">
        <v>0.95878462158282385</v>
      </c>
      <c r="K102" s="20">
        <f t="shared" si="2"/>
        <v>13273255.237438807</v>
      </c>
      <c r="L102" s="13">
        <f t="shared" si="3"/>
        <v>16929.766742819844</v>
      </c>
    </row>
    <row r="103" spans="1:12" x14ac:dyDescent="0.25">
      <c r="A103" s="19">
        <v>2017</v>
      </c>
      <c r="B103" s="1" t="s">
        <v>3</v>
      </c>
      <c r="C103" s="1" t="s">
        <v>13</v>
      </c>
      <c r="D103" s="1" t="s">
        <v>53</v>
      </c>
      <c r="E103">
        <v>89</v>
      </c>
      <c r="F103">
        <v>32</v>
      </c>
      <c r="G103" s="2">
        <v>35.955056179775298</v>
      </c>
      <c r="H103" s="13">
        <v>356168</v>
      </c>
      <c r="I103" s="13">
        <v>11130</v>
      </c>
      <c r="J103" s="20">
        <v>0.95878462158282385</v>
      </c>
      <c r="K103" s="20">
        <f t="shared" si="2"/>
        <v>371478.63240861619</v>
      </c>
      <c r="L103" s="13">
        <f t="shared" si="3"/>
        <v>11608.446515992167</v>
      </c>
    </row>
    <row r="104" spans="1:12" x14ac:dyDescent="0.25">
      <c r="A104" s="19">
        <v>2017</v>
      </c>
      <c r="B104" s="1" t="s">
        <v>3</v>
      </c>
      <c r="C104" s="1" t="s">
        <v>14</v>
      </c>
      <c r="D104" s="1" t="s">
        <v>53</v>
      </c>
      <c r="E104">
        <v>135</v>
      </c>
      <c r="F104">
        <v>50</v>
      </c>
      <c r="G104" s="2">
        <v>37.037037037037003</v>
      </c>
      <c r="H104" s="13">
        <v>566193</v>
      </c>
      <c r="I104" s="13">
        <v>11323</v>
      </c>
      <c r="J104" s="20">
        <v>0.95878462158282385</v>
      </c>
      <c r="K104" s="20">
        <f t="shared" si="2"/>
        <v>590531.99984089425</v>
      </c>
      <c r="L104" s="13">
        <f t="shared" si="3"/>
        <v>11809.7430279047</v>
      </c>
    </row>
    <row r="105" spans="1:12" x14ac:dyDescent="0.25">
      <c r="A105" s="19">
        <v>2017</v>
      </c>
      <c r="B105" s="1" t="s">
        <v>3</v>
      </c>
      <c r="C105" s="1" t="s">
        <v>15</v>
      </c>
      <c r="D105" s="1" t="s">
        <v>53</v>
      </c>
      <c r="E105">
        <v>200</v>
      </c>
      <c r="F105">
        <v>112</v>
      </c>
      <c r="G105" s="2">
        <v>56</v>
      </c>
      <c r="H105" s="13">
        <v>1554067</v>
      </c>
      <c r="I105" s="13">
        <v>13875</v>
      </c>
      <c r="J105" s="20">
        <v>0.95878462158282385</v>
      </c>
      <c r="K105" s="20">
        <f t="shared" si="2"/>
        <v>1620871.8465200718</v>
      </c>
      <c r="L105" s="13">
        <f t="shared" si="3"/>
        <v>14471.446128426895</v>
      </c>
    </row>
    <row r="106" spans="1:12" x14ac:dyDescent="0.25">
      <c r="A106" s="19">
        <v>2017</v>
      </c>
      <c r="B106" s="1" t="s">
        <v>3</v>
      </c>
      <c r="C106" s="1" t="s">
        <v>16</v>
      </c>
      <c r="D106" s="1" t="s">
        <v>53</v>
      </c>
      <c r="E106">
        <v>177</v>
      </c>
      <c r="F106">
        <v>74</v>
      </c>
      <c r="G106" s="2">
        <v>41.8079096045198</v>
      </c>
      <c r="H106" s="13">
        <v>788498</v>
      </c>
      <c r="I106" s="13">
        <v>10655</v>
      </c>
      <c r="J106" s="20">
        <v>0.95878462158282385</v>
      </c>
      <c r="K106" s="20">
        <f t="shared" si="2"/>
        <v>822393.2489637729</v>
      </c>
      <c r="L106" s="13">
        <f t="shared" si="3"/>
        <v>11113.0276395235</v>
      </c>
    </row>
    <row r="107" spans="1:12" x14ac:dyDescent="0.25">
      <c r="A107" s="19">
        <v>2017</v>
      </c>
      <c r="B107" s="1" t="s">
        <v>3</v>
      </c>
      <c r="C107" s="1" t="s">
        <v>17</v>
      </c>
      <c r="D107" s="1" t="s">
        <v>53</v>
      </c>
      <c r="E107">
        <v>1177</v>
      </c>
      <c r="F107">
        <v>517</v>
      </c>
      <c r="G107" s="2">
        <v>43.925233644859802</v>
      </c>
      <c r="H107" s="13">
        <v>6080010</v>
      </c>
      <c r="I107" s="13">
        <v>11760</v>
      </c>
      <c r="J107" s="20">
        <v>0.95878462158282385</v>
      </c>
      <c r="K107" s="20">
        <f t="shared" si="2"/>
        <v>6341372.0486700395</v>
      </c>
      <c r="L107" s="13">
        <f t="shared" si="3"/>
        <v>12265.528394255876</v>
      </c>
    </row>
    <row r="108" spans="1:12" x14ac:dyDescent="0.25">
      <c r="A108" s="19">
        <v>2017</v>
      </c>
      <c r="B108" s="1" t="s">
        <v>3</v>
      </c>
      <c r="C108" s="1" t="s">
        <v>18</v>
      </c>
      <c r="D108" s="1" t="s">
        <v>53</v>
      </c>
      <c r="E108">
        <v>544</v>
      </c>
      <c r="F108">
        <v>336</v>
      </c>
      <c r="G108" s="2">
        <v>61.764705882352899</v>
      </c>
      <c r="H108" s="13">
        <v>4459353</v>
      </c>
      <c r="I108" s="13">
        <v>13271</v>
      </c>
      <c r="J108" s="20">
        <v>0.95878462158282385</v>
      </c>
      <c r="K108" s="20">
        <f t="shared" si="2"/>
        <v>4651047.690604602</v>
      </c>
      <c r="L108" s="13">
        <f t="shared" si="3"/>
        <v>13841.481914980419</v>
      </c>
    </row>
    <row r="109" spans="1:12" x14ac:dyDescent="0.25">
      <c r="A109" s="19">
        <v>2017</v>
      </c>
      <c r="B109" s="1" t="s">
        <v>3</v>
      </c>
      <c r="C109" s="1" t="s">
        <v>19</v>
      </c>
      <c r="D109" s="1" t="s">
        <v>53</v>
      </c>
      <c r="E109">
        <v>557</v>
      </c>
      <c r="F109">
        <v>260</v>
      </c>
      <c r="G109" s="2">
        <v>46.678635547576299</v>
      </c>
      <c r="H109" s="13">
        <v>3131467</v>
      </c>
      <c r="I109" s="13">
        <v>12044</v>
      </c>
      <c r="J109" s="20">
        <v>0.95878462158282385</v>
      </c>
      <c r="K109" s="20">
        <f t="shared" si="2"/>
        <v>3266079.7112393933</v>
      </c>
      <c r="L109" s="13">
        <f t="shared" si="3"/>
        <v>12561.736733028722</v>
      </c>
    </row>
    <row r="110" spans="1:12" x14ac:dyDescent="0.25">
      <c r="A110" s="19">
        <v>2017</v>
      </c>
      <c r="B110" s="1" t="s">
        <v>3</v>
      </c>
      <c r="C110" s="1" t="s">
        <v>20</v>
      </c>
      <c r="D110" s="1" t="s">
        <v>53</v>
      </c>
      <c r="E110">
        <v>152</v>
      </c>
      <c r="F110">
        <v>59</v>
      </c>
      <c r="G110" s="2">
        <v>38.815789473684198</v>
      </c>
      <c r="H110" s="13">
        <v>712816</v>
      </c>
      <c r="I110" s="13">
        <v>12081</v>
      </c>
      <c r="J110" s="20">
        <v>0.95878462158282385</v>
      </c>
      <c r="K110" s="20">
        <f t="shared" si="2"/>
        <v>743457.8986292429</v>
      </c>
      <c r="L110" s="13">
        <f t="shared" si="3"/>
        <v>12600.327256037859</v>
      </c>
    </row>
    <row r="111" spans="1:12" x14ac:dyDescent="0.25">
      <c r="A111" s="19">
        <v>2017</v>
      </c>
      <c r="B111" s="1" t="s">
        <v>21</v>
      </c>
      <c r="C111" s="1" t="s">
        <v>4</v>
      </c>
      <c r="D111" s="1" t="s">
        <v>52</v>
      </c>
      <c r="E111">
        <v>230</v>
      </c>
      <c r="F111">
        <v>167</v>
      </c>
      <c r="G111" s="2">
        <v>72.608695652173907</v>
      </c>
      <c r="H111" s="13">
        <v>4138998</v>
      </c>
      <c r="I111" s="13">
        <v>24784</v>
      </c>
      <c r="J111" s="20">
        <v>0.95878462158282385</v>
      </c>
      <c r="K111" s="20">
        <f t="shared" si="2"/>
        <v>4316921.5555075072</v>
      </c>
      <c r="L111" s="13">
        <f t="shared" si="3"/>
        <v>25849.392493472587</v>
      </c>
    </row>
    <row r="112" spans="1:12" x14ac:dyDescent="0.25">
      <c r="A112" s="19">
        <v>2017</v>
      </c>
      <c r="B112" s="1" t="s">
        <v>21</v>
      </c>
      <c r="C112" s="1" t="s">
        <v>7</v>
      </c>
      <c r="D112" s="1" t="s">
        <v>52</v>
      </c>
      <c r="E112">
        <v>849</v>
      </c>
      <c r="F112">
        <v>569</v>
      </c>
      <c r="G112" s="2">
        <v>67.020023557125995</v>
      </c>
      <c r="H112" s="13">
        <v>15237011</v>
      </c>
      <c r="I112" s="13">
        <v>26778</v>
      </c>
      <c r="J112" s="20">
        <v>0.95878462158282385</v>
      </c>
      <c r="K112" s="20">
        <f t="shared" si="2"/>
        <v>15892006.042864721</v>
      </c>
      <c r="L112" s="13">
        <f t="shared" si="3"/>
        <v>27929.108787532638</v>
      </c>
    </row>
    <row r="113" spans="1:12" x14ac:dyDescent="0.25">
      <c r="A113" s="19">
        <v>2017</v>
      </c>
      <c r="B113" s="1" t="s">
        <v>21</v>
      </c>
      <c r="C113" s="1" t="s">
        <v>8</v>
      </c>
      <c r="D113" s="1" t="s">
        <v>53</v>
      </c>
      <c r="E113">
        <v>101</v>
      </c>
      <c r="F113">
        <v>42</v>
      </c>
      <c r="G113" s="2">
        <v>41.5841584158416</v>
      </c>
      <c r="H113" s="13">
        <v>803303</v>
      </c>
      <c r="I113" s="13">
        <v>19126</v>
      </c>
      <c r="J113" s="20">
        <v>0.95878462158282385</v>
      </c>
      <c r="K113" s="20">
        <f t="shared" si="2"/>
        <v>837834.67310297</v>
      </c>
      <c r="L113" s="13">
        <f t="shared" si="3"/>
        <v>19948.171434399479</v>
      </c>
    </row>
    <row r="114" spans="1:12" x14ac:dyDescent="0.25">
      <c r="A114" s="19">
        <v>2017</v>
      </c>
      <c r="B114" s="1" t="s">
        <v>21</v>
      </c>
      <c r="C114" s="1" t="s">
        <v>22</v>
      </c>
      <c r="D114" s="1" t="s">
        <v>52</v>
      </c>
      <c r="E114">
        <v>597</v>
      </c>
      <c r="F114">
        <v>371</v>
      </c>
      <c r="G114" s="2">
        <v>62.144053601339998</v>
      </c>
      <c r="H114" s="13">
        <v>12922081</v>
      </c>
      <c r="I114" s="13">
        <v>34830</v>
      </c>
      <c r="J114" s="20">
        <v>0.95878462158282385</v>
      </c>
      <c r="K114" s="20">
        <f t="shared" si="2"/>
        <v>13477563.896120269</v>
      </c>
      <c r="L114" s="13">
        <f t="shared" si="3"/>
        <v>36327.240984007833</v>
      </c>
    </row>
    <row r="115" spans="1:12" x14ac:dyDescent="0.25">
      <c r="A115" s="19">
        <v>2017</v>
      </c>
      <c r="B115" s="1" t="s">
        <v>21</v>
      </c>
      <c r="C115" s="1" t="s">
        <v>23</v>
      </c>
      <c r="D115" s="1" t="s">
        <v>52</v>
      </c>
      <c r="E115">
        <v>3548</v>
      </c>
      <c r="F115">
        <v>2089</v>
      </c>
      <c r="G115" s="2">
        <v>58.878241262683197</v>
      </c>
      <c r="H115" s="13">
        <v>54974818</v>
      </c>
      <c r="I115" s="13">
        <v>26316</v>
      </c>
      <c r="J115" s="20">
        <v>0.95878462158282385</v>
      </c>
      <c r="K115" s="20">
        <f t="shared" si="2"/>
        <v>57338026.458167434</v>
      </c>
      <c r="L115" s="13">
        <f t="shared" si="3"/>
        <v>27447.248743472588</v>
      </c>
    </row>
    <row r="116" spans="1:12" x14ac:dyDescent="0.25">
      <c r="A116" s="19">
        <v>2017</v>
      </c>
      <c r="B116" s="1" t="s">
        <v>21</v>
      </c>
      <c r="C116" s="1" t="s">
        <v>24</v>
      </c>
      <c r="D116" s="1" t="s">
        <v>52</v>
      </c>
      <c r="E116">
        <v>513</v>
      </c>
      <c r="F116">
        <v>382</v>
      </c>
      <c r="G116" s="2">
        <v>74.4639376218324</v>
      </c>
      <c r="H116" s="13">
        <v>9560543</v>
      </c>
      <c r="I116" s="13">
        <v>25027</v>
      </c>
      <c r="J116" s="20">
        <v>0.95878462158282385</v>
      </c>
      <c r="K116" s="20">
        <f t="shared" si="2"/>
        <v>9971523.097874511</v>
      </c>
      <c r="L116" s="13">
        <f t="shared" si="3"/>
        <v>26102.838360802874</v>
      </c>
    </row>
    <row r="117" spans="1:12" x14ac:dyDescent="0.25">
      <c r="A117" s="19">
        <v>2017</v>
      </c>
      <c r="B117" s="1" t="s">
        <v>21</v>
      </c>
      <c r="C117" s="1" t="s">
        <v>11</v>
      </c>
      <c r="D117" s="1" t="s">
        <v>52</v>
      </c>
      <c r="E117">
        <v>4</v>
      </c>
      <c r="F117">
        <v>3</v>
      </c>
      <c r="G117" s="2">
        <v>75</v>
      </c>
      <c r="H117" s="13">
        <v>51700</v>
      </c>
      <c r="I117" s="13">
        <v>17233</v>
      </c>
      <c r="J117" s="20">
        <v>0.95878462158282385</v>
      </c>
      <c r="K117" s="20">
        <f t="shared" si="2"/>
        <v>53922.433501958229</v>
      </c>
      <c r="L117" s="13">
        <f t="shared" si="3"/>
        <v>17973.796838283291</v>
      </c>
    </row>
    <row r="118" spans="1:12" x14ac:dyDescent="0.25">
      <c r="A118" s="19">
        <v>2017</v>
      </c>
      <c r="B118" s="1" t="s">
        <v>21</v>
      </c>
      <c r="C118" s="1" t="s">
        <v>32</v>
      </c>
      <c r="D118" s="1" t="s">
        <v>52</v>
      </c>
      <c r="E118">
        <v>1333</v>
      </c>
      <c r="F118">
        <v>204</v>
      </c>
      <c r="G118" s="2">
        <v>15.303825956489099</v>
      </c>
      <c r="H118" s="13">
        <v>2557107</v>
      </c>
      <c r="I118" s="13">
        <v>12534</v>
      </c>
      <c r="J118" s="20">
        <v>0.95878462158282385</v>
      </c>
      <c r="K118" s="20">
        <f t="shared" si="2"/>
        <v>2667029.6356845628</v>
      </c>
      <c r="L118" s="13">
        <f t="shared" si="3"/>
        <v>13072.800416122716</v>
      </c>
    </row>
    <row r="119" spans="1:12" x14ac:dyDescent="0.25">
      <c r="A119" s="19">
        <v>2017</v>
      </c>
      <c r="B119" s="1" t="s">
        <v>21</v>
      </c>
      <c r="C119" s="1" t="s">
        <v>25</v>
      </c>
      <c r="D119" s="1" t="s">
        <v>52</v>
      </c>
      <c r="E119">
        <v>359</v>
      </c>
      <c r="F119">
        <v>230</v>
      </c>
      <c r="G119" s="2">
        <v>64.066852367688</v>
      </c>
      <c r="H119" s="13">
        <v>4963217</v>
      </c>
      <c r="I119" s="13">
        <v>21579</v>
      </c>
      <c r="J119" s="20">
        <v>0.95878462158282385</v>
      </c>
      <c r="K119" s="20">
        <f t="shared" si="2"/>
        <v>5176571.3469688315</v>
      </c>
      <c r="L119" s="13">
        <f t="shared" si="3"/>
        <v>22506.618811194519</v>
      </c>
    </row>
    <row r="120" spans="1:12" x14ac:dyDescent="0.25">
      <c r="A120" s="19">
        <v>2017</v>
      </c>
      <c r="B120" s="1" t="s">
        <v>21</v>
      </c>
      <c r="C120" s="1" t="s">
        <v>26</v>
      </c>
      <c r="D120" s="1" t="s">
        <v>52</v>
      </c>
      <c r="E120">
        <v>2801</v>
      </c>
      <c r="F120">
        <v>1881</v>
      </c>
      <c r="G120" s="2">
        <v>67.154587647268798</v>
      </c>
      <c r="H120" s="13">
        <v>51153182</v>
      </c>
      <c r="I120" s="13">
        <v>27194</v>
      </c>
      <c r="J120" s="20">
        <v>0.95878462158282385</v>
      </c>
      <c r="K120" s="20">
        <f t="shared" si="2"/>
        <v>53352109.37734171</v>
      </c>
      <c r="L120" s="13">
        <f t="shared" si="3"/>
        <v>28362.991424608357</v>
      </c>
    </row>
    <row r="121" spans="1:12" x14ac:dyDescent="0.25">
      <c r="A121" s="19">
        <v>2017</v>
      </c>
      <c r="B121" s="1" t="s">
        <v>21</v>
      </c>
      <c r="C121" s="1" t="s">
        <v>27</v>
      </c>
      <c r="D121" s="1" t="s">
        <v>52</v>
      </c>
      <c r="E121">
        <v>3022</v>
      </c>
      <c r="F121">
        <v>1525</v>
      </c>
      <c r="G121" s="2">
        <v>50.463269358041003</v>
      </c>
      <c r="H121" s="13">
        <v>42383851</v>
      </c>
      <c r="I121" s="13">
        <v>27792</v>
      </c>
      <c r="J121" s="20">
        <v>0.95878462158282385</v>
      </c>
      <c r="K121" s="20">
        <f t="shared" si="2"/>
        <v>44205810.195443049</v>
      </c>
      <c r="L121" s="13">
        <f t="shared" si="3"/>
        <v>28986.697715404702</v>
      </c>
    </row>
    <row r="122" spans="1:12" x14ac:dyDescent="0.25">
      <c r="A122" s="19">
        <v>2017</v>
      </c>
      <c r="B122" s="1" t="s">
        <v>21</v>
      </c>
      <c r="C122" s="1" t="s">
        <v>28</v>
      </c>
      <c r="D122" s="1" t="s">
        <v>52</v>
      </c>
      <c r="E122">
        <v>1438</v>
      </c>
      <c r="F122">
        <v>918</v>
      </c>
      <c r="G122" s="2">
        <v>63.838664812239202</v>
      </c>
      <c r="H122" s="13">
        <v>24608562</v>
      </c>
      <c r="I122" s="13">
        <v>26806</v>
      </c>
      <c r="J122" s="20">
        <v>0.95878462158282385</v>
      </c>
      <c r="K122" s="20">
        <f t="shared" si="2"/>
        <v>25666412.921156988</v>
      </c>
      <c r="L122" s="13">
        <f t="shared" si="3"/>
        <v>27958.312426566583</v>
      </c>
    </row>
    <row r="123" spans="1:12" x14ac:dyDescent="0.25">
      <c r="A123" s="19">
        <v>2017</v>
      </c>
      <c r="B123" s="1" t="s">
        <v>21</v>
      </c>
      <c r="C123" s="1" t="s">
        <v>29</v>
      </c>
      <c r="D123" s="1" t="s">
        <v>52</v>
      </c>
      <c r="E123">
        <v>1793</v>
      </c>
      <c r="F123">
        <v>1190</v>
      </c>
      <c r="G123" s="2">
        <v>66.369213608477395</v>
      </c>
      <c r="H123" s="13">
        <v>33947822</v>
      </c>
      <c r="I123" s="13">
        <v>28527</v>
      </c>
      <c r="J123" s="20">
        <v>0.95878462158282385</v>
      </c>
      <c r="K123" s="20">
        <f t="shared" si="2"/>
        <v>35407140.70273336</v>
      </c>
      <c r="L123" s="13">
        <f t="shared" si="3"/>
        <v>29753.293240045692</v>
      </c>
    </row>
    <row r="124" spans="1:12" x14ac:dyDescent="0.25">
      <c r="A124" s="19">
        <v>2017</v>
      </c>
      <c r="B124" s="1" t="s">
        <v>21</v>
      </c>
      <c r="C124" s="1" t="s">
        <v>30</v>
      </c>
      <c r="D124" s="1" t="s">
        <v>52</v>
      </c>
      <c r="E124">
        <v>1369</v>
      </c>
      <c r="F124">
        <v>953</v>
      </c>
      <c r="G124" s="2">
        <v>69.612856099342594</v>
      </c>
      <c r="H124" s="13">
        <v>24228208</v>
      </c>
      <c r="I124" s="13">
        <v>25423</v>
      </c>
      <c r="J124" s="20">
        <v>0.95878462158282385</v>
      </c>
      <c r="K124" s="20">
        <f t="shared" si="2"/>
        <v>25269708.602545694</v>
      </c>
      <c r="L124" s="13">
        <f t="shared" si="3"/>
        <v>26515.86125571149</v>
      </c>
    </row>
    <row r="125" spans="1:12" x14ac:dyDescent="0.25">
      <c r="A125" s="19">
        <v>2017</v>
      </c>
      <c r="B125" s="1" t="s">
        <v>21</v>
      </c>
      <c r="C125" s="1" t="s">
        <v>31</v>
      </c>
      <c r="D125" s="1" t="s">
        <v>52</v>
      </c>
      <c r="E125">
        <v>263</v>
      </c>
      <c r="F125">
        <v>171</v>
      </c>
      <c r="G125" s="2">
        <v>65.019011406844101</v>
      </c>
      <c r="H125" s="13">
        <v>4423445</v>
      </c>
      <c r="I125" s="13">
        <v>25868</v>
      </c>
      <c r="J125" s="20">
        <v>0.95878462158282385</v>
      </c>
      <c r="K125" s="20">
        <f t="shared" si="2"/>
        <v>4613596.1095177876</v>
      </c>
      <c r="L125" s="13">
        <f t="shared" si="3"/>
        <v>26979.990518929506</v>
      </c>
    </row>
    <row r="126" spans="1:12" x14ac:dyDescent="0.25">
      <c r="A126" s="19">
        <v>2018</v>
      </c>
      <c r="B126" s="1" t="s">
        <v>3</v>
      </c>
      <c r="C126" s="1" t="s">
        <v>4</v>
      </c>
      <c r="D126" s="1" t="s">
        <v>52</v>
      </c>
      <c r="E126">
        <v>202</v>
      </c>
      <c r="F126">
        <v>124</v>
      </c>
      <c r="G126" s="2">
        <v>61.386138613861398</v>
      </c>
      <c r="H126" s="13">
        <v>2042924</v>
      </c>
      <c r="I126" s="13">
        <v>16475</v>
      </c>
      <c r="J126" s="20">
        <v>0.9822027169215003</v>
      </c>
      <c r="K126" s="20">
        <f t="shared" si="2"/>
        <v>2079941.304177104</v>
      </c>
      <c r="L126" s="13">
        <f t="shared" si="3"/>
        <v>16773.523139538127</v>
      </c>
    </row>
    <row r="127" spans="1:12" x14ac:dyDescent="0.25">
      <c r="A127" s="19">
        <v>2018</v>
      </c>
      <c r="B127" s="1" t="s">
        <v>3</v>
      </c>
      <c r="C127" s="1" t="s">
        <v>5</v>
      </c>
      <c r="D127" s="1" t="s">
        <v>53</v>
      </c>
      <c r="E127">
        <v>458</v>
      </c>
      <c r="F127">
        <v>149</v>
      </c>
      <c r="G127" s="2">
        <v>32.532751091703098</v>
      </c>
      <c r="H127" s="13">
        <v>1434782</v>
      </c>
      <c r="I127" s="13">
        <v>9629</v>
      </c>
      <c r="J127" s="20">
        <v>0.9822027169215003</v>
      </c>
      <c r="K127" s="20">
        <f t="shared" si="2"/>
        <v>1460779.9136384092</v>
      </c>
      <c r="L127" s="13">
        <f t="shared" si="3"/>
        <v>9803.4752237094162</v>
      </c>
    </row>
    <row r="128" spans="1:12" x14ac:dyDescent="0.25">
      <c r="A128" s="19">
        <v>2018</v>
      </c>
      <c r="B128" s="1" t="s">
        <v>3</v>
      </c>
      <c r="C128" s="1" t="s">
        <v>6</v>
      </c>
      <c r="D128" s="1" t="s">
        <v>53</v>
      </c>
      <c r="E128">
        <v>527</v>
      </c>
      <c r="F128">
        <v>233</v>
      </c>
      <c r="G128" s="2">
        <v>44.212523719165098</v>
      </c>
      <c r="H128" s="13">
        <v>3125587</v>
      </c>
      <c r="I128" s="13">
        <v>13414</v>
      </c>
      <c r="J128" s="20">
        <v>0.9822027169215003</v>
      </c>
      <c r="K128" s="20">
        <f t="shared" si="2"/>
        <v>3182221.9040448894</v>
      </c>
      <c r="L128" s="13">
        <f t="shared" si="3"/>
        <v>13657.058536799055</v>
      </c>
    </row>
    <row r="129" spans="1:12" x14ac:dyDescent="0.25">
      <c r="A129" s="19">
        <v>2018</v>
      </c>
      <c r="B129" s="1" t="s">
        <v>3</v>
      </c>
      <c r="C129" s="1" t="s">
        <v>7</v>
      </c>
      <c r="D129" s="1" t="s">
        <v>52</v>
      </c>
      <c r="E129">
        <v>203</v>
      </c>
      <c r="F129">
        <v>122</v>
      </c>
      <c r="G129" s="2">
        <v>60.098522167487701</v>
      </c>
      <c r="H129" s="13">
        <v>1809410</v>
      </c>
      <c r="I129" s="13">
        <v>14831</v>
      </c>
      <c r="J129" s="20">
        <v>0.9822027169215003</v>
      </c>
      <c r="K129" s="20">
        <f t="shared" si="2"/>
        <v>1842196.0852146696</v>
      </c>
      <c r="L129" s="13">
        <f t="shared" si="3"/>
        <v>15099.734244764186</v>
      </c>
    </row>
    <row r="130" spans="1:12" x14ac:dyDescent="0.25">
      <c r="A130" s="19">
        <v>2018</v>
      </c>
      <c r="B130" s="1" t="s">
        <v>3</v>
      </c>
      <c r="C130" s="1" t="s">
        <v>8</v>
      </c>
      <c r="D130" s="1" t="s">
        <v>53</v>
      </c>
      <c r="E130">
        <v>391</v>
      </c>
      <c r="F130">
        <v>135</v>
      </c>
      <c r="G130" s="2">
        <v>34.526854219948902</v>
      </c>
      <c r="H130" s="13">
        <v>1240374</v>
      </c>
      <c r="I130" s="13">
        <v>9187</v>
      </c>
      <c r="J130" s="20">
        <v>0.9822027169215003</v>
      </c>
      <c r="K130" s="20">
        <f t="shared" si="2"/>
        <v>1262849.2862325623</v>
      </c>
      <c r="L130" s="13">
        <f t="shared" si="3"/>
        <v>9353.4662872799254</v>
      </c>
    </row>
    <row r="131" spans="1:12" x14ac:dyDescent="0.25">
      <c r="A131" s="19">
        <v>2018</v>
      </c>
      <c r="B131" s="1" t="s">
        <v>3</v>
      </c>
      <c r="C131" s="1" t="s">
        <v>9</v>
      </c>
      <c r="D131" s="1" t="s">
        <v>53</v>
      </c>
      <c r="E131">
        <v>109</v>
      </c>
      <c r="F131">
        <v>61</v>
      </c>
      <c r="G131" s="2">
        <v>55.9633027522936</v>
      </c>
      <c r="H131" s="13">
        <v>1125814</v>
      </c>
      <c r="I131" s="13">
        <v>18455</v>
      </c>
      <c r="J131" s="20">
        <v>0.9822027169215003</v>
      </c>
      <c r="K131" s="20">
        <f t="shared" ref="K131:K192" si="4">H131*(1/J131)</f>
        <v>1146213.4858765388</v>
      </c>
      <c r="L131" s="13">
        <f t="shared" ref="L131:L192" si="5">I131*(1/J131)</f>
        <v>18789.400275579734</v>
      </c>
    </row>
    <row r="132" spans="1:12" x14ac:dyDescent="0.25">
      <c r="A132" s="19">
        <v>2018</v>
      </c>
      <c r="B132" s="1" t="s">
        <v>3</v>
      </c>
      <c r="C132" s="1" t="s">
        <v>10</v>
      </c>
      <c r="D132" s="1" t="s">
        <v>53</v>
      </c>
      <c r="E132">
        <v>491</v>
      </c>
      <c r="F132">
        <v>203</v>
      </c>
      <c r="G132" s="2">
        <v>41.344195519348297</v>
      </c>
      <c r="H132" s="13">
        <v>3112309</v>
      </c>
      <c r="I132" s="13">
        <v>15331</v>
      </c>
      <c r="J132" s="20">
        <v>0.9822027169215003</v>
      </c>
      <c r="K132" s="20">
        <f t="shared" si="4"/>
        <v>3168703.3097962225</v>
      </c>
      <c r="L132" s="13">
        <f t="shared" si="5"/>
        <v>15608.794127602976</v>
      </c>
    </row>
    <row r="133" spans="1:12" x14ac:dyDescent="0.25">
      <c r="A133" s="19">
        <v>2018</v>
      </c>
      <c r="B133" s="1" t="s">
        <v>3</v>
      </c>
      <c r="C133" s="1" t="s">
        <v>11</v>
      </c>
      <c r="D133" s="1" t="s">
        <v>53</v>
      </c>
      <c r="E133">
        <v>593</v>
      </c>
      <c r="F133">
        <v>303</v>
      </c>
      <c r="G133" s="2">
        <v>51.096121416526103</v>
      </c>
      <c r="H133" s="13">
        <v>3655802</v>
      </c>
      <c r="I133" s="13">
        <v>12065</v>
      </c>
      <c r="J133" s="20">
        <v>0.9822027169215003</v>
      </c>
      <c r="K133" s="20">
        <f t="shared" si="4"/>
        <v>3722044.2756036273</v>
      </c>
      <c r="L133" s="13">
        <f t="shared" si="5"/>
        <v>12283.614972900001</v>
      </c>
    </row>
    <row r="134" spans="1:12" x14ac:dyDescent="0.25">
      <c r="A134" s="19">
        <v>2018</v>
      </c>
      <c r="B134" s="1" t="s">
        <v>3</v>
      </c>
      <c r="C134" s="1" t="s">
        <v>12</v>
      </c>
      <c r="D134" s="1" t="s">
        <v>53</v>
      </c>
      <c r="E134">
        <v>1549</v>
      </c>
      <c r="F134">
        <v>728</v>
      </c>
      <c r="G134" s="2">
        <v>46.998063266623603</v>
      </c>
      <c r="H134" s="13">
        <v>11953761</v>
      </c>
      <c r="I134" s="13">
        <v>16420</v>
      </c>
      <c r="J134" s="20">
        <v>0.9822027169215003</v>
      </c>
      <c r="K134" s="20">
        <f t="shared" si="4"/>
        <v>12170360.348285792</v>
      </c>
      <c r="L134" s="13">
        <f t="shared" si="5"/>
        <v>16717.526552425861</v>
      </c>
    </row>
    <row r="135" spans="1:12" x14ac:dyDescent="0.25">
      <c r="A135" s="19">
        <v>2018</v>
      </c>
      <c r="B135" s="1" t="s">
        <v>3</v>
      </c>
      <c r="C135" s="1" t="s">
        <v>13</v>
      </c>
      <c r="D135" s="1" t="s">
        <v>53</v>
      </c>
      <c r="E135">
        <v>103</v>
      </c>
      <c r="F135">
        <v>50</v>
      </c>
      <c r="G135" s="2">
        <v>48.543689320388403</v>
      </c>
      <c r="H135" s="13">
        <v>634682</v>
      </c>
      <c r="I135" s="13">
        <v>12693</v>
      </c>
      <c r="J135" s="20">
        <v>0.9822027169215003</v>
      </c>
      <c r="K135" s="20">
        <f t="shared" si="4"/>
        <v>646182.28911977774</v>
      </c>
      <c r="L135" s="13">
        <f t="shared" si="5"/>
        <v>12922.99418574552</v>
      </c>
    </row>
    <row r="136" spans="1:12" x14ac:dyDescent="0.25">
      <c r="A136" s="19">
        <v>2018</v>
      </c>
      <c r="B136" s="1" t="s">
        <v>3</v>
      </c>
      <c r="C136" s="1" t="s">
        <v>14</v>
      </c>
      <c r="D136" s="1" t="s">
        <v>53</v>
      </c>
      <c r="E136">
        <v>104</v>
      </c>
      <c r="F136">
        <v>51</v>
      </c>
      <c r="G136" s="2">
        <v>49.038461538461497</v>
      </c>
      <c r="H136" s="13">
        <v>635686</v>
      </c>
      <c r="I136" s="13">
        <v>12464</v>
      </c>
      <c r="J136" s="20">
        <v>0.9822027169215003</v>
      </c>
      <c r="K136" s="20">
        <f t="shared" si="4"/>
        <v>647204.48136451794</v>
      </c>
      <c r="L136" s="13">
        <f t="shared" si="5"/>
        <v>12689.844759405354</v>
      </c>
    </row>
    <row r="137" spans="1:12" x14ac:dyDescent="0.25">
      <c r="A137" s="19">
        <v>2018</v>
      </c>
      <c r="B137" s="1" t="s">
        <v>3</v>
      </c>
      <c r="C137" s="1" t="s">
        <v>15</v>
      </c>
      <c r="D137" s="1" t="s">
        <v>53</v>
      </c>
      <c r="E137">
        <v>245</v>
      </c>
      <c r="F137">
        <v>135</v>
      </c>
      <c r="G137" s="2">
        <v>55.1020408163265</v>
      </c>
      <c r="H137" s="13">
        <v>1616425</v>
      </c>
      <c r="I137" s="13">
        <v>11973</v>
      </c>
      <c r="J137" s="20">
        <v>0.9822027169215003</v>
      </c>
      <c r="K137" s="20">
        <f t="shared" si="4"/>
        <v>1645714.2422353819</v>
      </c>
      <c r="L137" s="13">
        <f t="shared" si="5"/>
        <v>12189.947954457662</v>
      </c>
    </row>
    <row r="138" spans="1:12" x14ac:dyDescent="0.25">
      <c r="A138" s="19">
        <v>2018</v>
      </c>
      <c r="B138" s="1" t="s">
        <v>3</v>
      </c>
      <c r="C138" s="1" t="s">
        <v>16</v>
      </c>
      <c r="D138" s="1" t="s">
        <v>53</v>
      </c>
      <c r="E138">
        <v>129</v>
      </c>
      <c r="F138">
        <v>61</v>
      </c>
      <c r="G138" s="2">
        <v>47.286821705426398</v>
      </c>
      <c r="H138" s="13">
        <v>613559</v>
      </c>
      <c r="I138" s="13">
        <v>10058</v>
      </c>
      <c r="J138" s="20">
        <v>0.9822027169215003</v>
      </c>
      <c r="K138" s="20">
        <f t="shared" si="4"/>
        <v>624676.54530937015</v>
      </c>
      <c r="L138" s="13">
        <f t="shared" si="5"/>
        <v>10240.248603185097</v>
      </c>
    </row>
    <row r="139" spans="1:12" x14ac:dyDescent="0.25">
      <c r="A139" s="19">
        <v>2018</v>
      </c>
      <c r="B139" s="1" t="s">
        <v>3</v>
      </c>
      <c r="C139" s="1" t="s">
        <v>17</v>
      </c>
      <c r="D139" s="1" t="s">
        <v>53</v>
      </c>
      <c r="E139">
        <v>1292</v>
      </c>
      <c r="F139">
        <v>515</v>
      </c>
      <c r="G139" s="2">
        <v>39.860681114551099</v>
      </c>
      <c r="H139" s="13">
        <v>5752434</v>
      </c>
      <c r="I139" s="13">
        <v>11169</v>
      </c>
      <c r="J139" s="20">
        <v>0.9822027169215003</v>
      </c>
      <c r="K139" s="20">
        <f t="shared" si="4"/>
        <v>5856666.7561557433</v>
      </c>
      <c r="L139" s="13">
        <f t="shared" si="5"/>
        <v>11371.379662852889</v>
      </c>
    </row>
    <row r="140" spans="1:12" x14ac:dyDescent="0.25">
      <c r="A140" s="19">
        <v>2018</v>
      </c>
      <c r="B140" s="1" t="s">
        <v>3</v>
      </c>
      <c r="C140" s="1" t="s">
        <v>18</v>
      </c>
      <c r="D140" s="1" t="s">
        <v>53</v>
      </c>
      <c r="E140">
        <v>582</v>
      </c>
      <c r="F140">
        <v>330</v>
      </c>
      <c r="G140" s="2">
        <v>56.701030927834999</v>
      </c>
      <c r="H140" s="13">
        <v>4334736</v>
      </c>
      <c r="I140" s="13">
        <v>13135</v>
      </c>
      <c r="J140" s="20">
        <v>0.9822027169215003</v>
      </c>
      <c r="K140" s="20">
        <f t="shared" si="4"/>
        <v>4413280.4005941693</v>
      </c>
      <c r="L140" s="13">
        <f t="shared" si="5"/>
        <v>13373.003122175011</v>
      </c>
    </row>
    <row r="141" spans="1:12" x14ac:dyDescent="0.25">
      <c r="A141" s="19">
        <v>2018</v>
      </c>
      <c r="B141" s="1" t="s">
        <v>3</v>
      </c>
      <c r="C141" s="1" t="s">
        <v>19</v>
      </c>
      <c r="D141" s="1" t="s">
        <v>53</v>
      </c>
      <c r="E141">
        <v>533</v>
      </c>
      <c r="F141">
        <v>226</v>
      </c>
      <c r="G141" s="2">
        <v>42.401500938086301</v>
      </c>
      <c r="H141" s="13">
        <v>2740148</v>
      </c>
      <c r="I141" s="13">
        <v>12124</v>
      </c>
      <c r="J141" s="20">
        <v>0.9822027169215003</v>
      </c>
      <c r="K141" s="20">
        <f t="shared" si="4"/>
        <v>2789798.8396818889</v>
      </c>
      <c r="L141" s="13">
        <f t="shared" si="5"/>
        <v>12343.684039074977</v>
      </c>
    </row>
    <row r="142" spans="1:12" x14ac:dyDescent="0.25">
      <c r="A142" s="19">
        <v>2018</v>
      </c>
      <c r="B142" s="1" t="s">
        <v>3</v>
      </c>
      <c r="C142" s="1" t="s">
        <v>20</v>
      </c>
      <c r="D142" s="1" t="s">
        <v>53</v>
      </c>
      <c r="E142">
        <v>159</v>
      </c>
      <c r="F142">
        <v>57</v>
      </c>
      <c r="G142" s="2">
        <v>35.849056603773597</v>
      </c>
      <c r="H142" s="13">
        <v>693640</v>
      </c>
      <c r="I142" s="13">
        <v>12169</v>
      </c>
      <c r="J142" s="20">
        <v>0.9822027169215003</v>
      </c>
      <c r="K142" s="20">
        <f t="shared" si="4"/>
        <v>706208.59426459647</v>
      </c>
      <c r="L142" s="13">
        <f t="shared" si="5"/>
        <v>12389.499428530469</v>
      </c>
    </row>
    <row r="143" spans="1:12" x14ac:dyDescent="0.25">
      <c r="A143" s="19">
        <v>2018</v>
      </c>
      <c r="B143" s="1" t="s">
        <v>21</v>
      </c>
      <c r="C143" s="1" t="s">
        <v>4</v>
      </c>
      <c r="D143" s="1" t="s">
        <v>52</v>
      </c>
      <c r="E143">
        <v>211</v>
      </c>
      <c r="F143">
        <v>166</v>
      </c>
      <c r="G143" s="2">
        <v>78.672985781990505</v>
      </c>
      <c r="H143" s="13">
        <v>3997981</v>
      </c>
      <c r="I143" s="13">
        <v>24084</v>
      </c>
      <c r="J143" s="20">
        <v>0.9822027169215003</v>
      </c>
      <c r="K143" s="20">
        <f t="shared" si="4"/>
        <v>4070423.4789034161</v>
      </c>
      <c r="L143" s="13">
        <f t="shared" si="5"/>
        <v>24520.396436578831</v>
      </c>
    </row>
    <row r="144" spans="1:12" x14ac:dyDescent="0.25">
      <c r="A144" s="19">
        <v>2018</v>
      </c>
      <c r="B144" s="1" t="s">
        <v>21</v>
      </c>
      <c r="C144" s="1" t="s">
        <v>7</v>
      </c>
      <c r="D144" s="1" t="s">
        <v>52</v>
      </c>
      <c r="E144">
        <v>936</v>
      </c>
      <c r="F144">
        <v>622</v>
      </c>
      <c r="G144" s="2">
        <v>66.452991452991498</v>
      </c>
      <c r="H144" s="13">
        <v>15969692</v>
      </c>
      <c r="I144" s="13">
        <v>25674</v>
      </c>
      <c r="J144" s="20">
        <v>0.9822027169215003</v>
      </c>
      <c r="K144" s="20">
        <f t="shared" si="4"/>
        <v>16259059.07698312</v>
      </c>
      <c r="L144" s="13">
        <f t="shared" si="5"/>
        <v>26139.206864006184</v>
      </c>
    </row>
    <row r="145" spans="1:12" x14ac:dyDescent="0.25">
      <c r="A145" s="19">
        <v>2018</v>
      </c>
      <c r="B145" s="1" t="s">
        <v>21</v>
      </c>
      <c r="C145" s="1" t="s">
        <v>8</v>
      </c>
      <c r="D145" s="1" t="s">
        <v>53</v>
      </c>
      <c r="E145">
        <v>105</v>
      </c>
      <c r="F145">
        <v>47</v>
      </c>
      <c r="G145" s="2">
        <v>44.761904761904802</v>
      </c>
      <c r="H145" s="13">
        <v>844667</v>
      </c>
      <c r="I145" s="13">
        <v>17971</v>
      </c>
      <c r="J145" s="20">
        <v>0.9822027169215003</v>
      </c>
      <c r="K145" s="20">
        <f t="shared" si="4"/>
        <v>859972.1681155843</v>
      </c>
      <c r="L145" s="13">
        <f t="shared" si="5"/>
        <v>18296.630308991786</v>
      </c>
    </row>
    <row r="146" spans="1:12" x14ac:dyDescent="0.25">
      <c r="A146" s="19">
        <v>2018</v>
      </c>
      <c r="B146" s="1" t="s">
        <v>21</v>
      </c>
      <c r="C146" s="1" t="s">
        <v>22</v>
      </c>
      <c r="D146" s="1" t="s">
        <v>52</v>
      </c>
      <c r="E146">
        <v>642</v>
      </c>
      <c r="F146">
        <v>403</v>
      </c>
      <c r="G146" s="2">
        <v>62.772585669781897</v>
      </c>
      <c r="H146" s="13">
        <v>13409213</v>
      </c>
      <c r="I146" s="13">
        <v>33273</v>
      </c>
      <c r="J146" s="20">
        <v>0.9822027169215003</v>
      </c>
      <c r="K146" s="20">
        <f t="shared" si="4"/>
        <v>13652184.797480756</v>
      </c>
      <c r="L146" s="13">
        <f t="shared" si="5"/>
        <v>33875.898963390115</v>
      </c>
    </row>
    <row r="147" spans="1:12" x14ac:dyDescent="0.25">
      <c r="A147" s="19">
        <v>2018</v>
      </c>
      <c r="B147" s="1" t="s">
        <v>21</v>
      </c>
      <c r="C147" s="1" t="s">
        <v>23</v>
      </c>
      <c r="D147" s="1" t="s">
        <v>52</v>
      </c>
      <c r="E147">
        <v>3485</v>
      </c>
      <c r="F147">
        <v>2040</v>
      </c>
      <c r="G147" s="2">
        <v>58.536585365853703</v>
      </c>
      <c r="H147" s="13">
        <v>53279100</v>
      </c>
      <c r="I147" s="13">
        <v>26117</v>
      </c>
      <c r="J147" s="20">
        <v>0.9822027169215003</v>
      </c>
      <c r="K147" s="20">
        <f t="shared" si="4"/>
        <v>54244504.807512343</v>
      </c>
      <c r="L147" s="13">
        <f t="shared" si="5"/>
        <v>26590.23392020135</v>
      </c>
    </row>
    <row r="148" spans="1:12" x14ac:dyDescent="0.25">
      <c r="A148" s="19">
        <v>2018</v>
      </c>
      <c r="B148" s="1" t="s">
        <v>21</v>
      </c>
      <c r="C148" s="1" t="s">
        <v>24</v>
      </c>
      <c r="D148" s="1" t="s">
        <v>52</v>
      </c>
      <c r="E148">
        <v>517</v>
      </c>
      <c r="F148">
        <v>395</v>
      </c>
      <c r="G148" s="2">
        <v>76.402321083172097</v>
      </c>
      <c r="H148" s="13">
        <v>9783697</v>
      </c>
      <c r="I148" s="13">
        <v>24768</v>
      </c>
      <c r="J148" s="20">
        <v>0.9822027169215003</v>
      </c>
      <c r="K148" s="20">
        <f t="shared" si="4"/>
        <v>9960975.2971004397</v>
      </c>
      <c r="L148" s="13">
        <f t="shared" si="5"/>
        <v>25216.790356302296</v>
      </c>
    </row>
    <row r="149" spans="1:12" x14ac:dyDescent="0.25">
      <c r="A149" s="19">
        <v>2018</v>
      </c>
      <c r="B149" s="1" t="s">
        <v>21</v>
      </c>
      <c r="C149" s="1" t="s">
        <v>11</v>
      </c>
      <c r="D149" s="1" t="s">
        <v>52</v>
      </c>
      <c r="E149">
        <v>12</v>
      </c>
      <c r="F149">
        <v>7</v>
      </c>
      <c r="G149" s="2">
        <v>58.3333333333333</v>
      </c>
      <c r="H149" s="13">
        <v>50191</v>
      </c>
      <c r="I149" s="13">
        <v>7170</v>
      </c>
      <c r="J149" s="20">
        <v>0.9822027169215003</v>
      </c>
      <c r="K149" s="20">
        <f t="shared" si="4"/>
        <v>51100.449159123404</v>
      </c>
      <c r="L149" s="13">
        <f t="shared" si="5"/>
        <v>7299.9187199082471</v>
      </c>
    </row>
    <row r="150" spans="1:12" x14ac:dyDescent="0.25">
      <c r="A150" s="19">
        <v>2018</v>
      </c>
      <c r="B150" s="1" t="s">
        <v>21</v>
      </c>
      <c r="C150" s="1" t="s">
        <v>32</v>
      </c>
      <c r="D150" s="1" t="s">
        <v>52</v>
      </c>
      <c r="E150">
        <v>2145</v>
      </c>
      <c r="F150">
        <v>219</v>
      </c>
      <c r="G150" s="2">
        <v>10.209790209790199</v>
      </c>
      <c r="H150" s="13">
        <v>2980348</v>
      </c>
      <c r="I150" s="13">
        <v>13608</v>
      </c>
      <c r="J150" s="20">
        <v>0.9822027169215003</v>
      </c>
      <c r="K150" s="20">
        <f t="shared" si="4"/>
        <v>3034351.2073976435</v>
      </c>
      <c r="L150" s="13">
        <f t="shared" si="5"/>
        <v>13854.573771340505</v>
      </c>
    </row>
    <row r="151" spans="1:12" x14ac:dyDescent="0.25">
      <c r="A151" s="19">
        <v>2018</v>
      </c>
      <c r="B151" s="1" t="s">
        <v>21</v>
      </c>
      <c r="C151" s="1" t="s">
        <v>25</v>
      </c>
      <c r="D151" s="1" t="s">
        <v>52</v>
      </c>
      <c r="E151">
        <v>344</v>
      </c>
      <c r="F151">
        <v>207</v>
      </c>
      <c r="G151" s="2">
        <v>60.174418604651201</v>
      </c>
      <c r="H151" s="13">
        <v>4473245</v>
      </c>
      <c r="I151" s="13">
        <v>21609</v>
      </c>
      <c r="J151" s="20">
        <v>0.9822027169215003</v>
      </c>
      <c r="K151" s="20">
        <f t="shared" si="4"/>
        <v>4554299.151218405</v>
      </c>
      <c r="L151" s="13">
        <f t="shared" si="5"/>
        <v>22000.55001652682</v>
      </c>
    </row>
    <row r="152" spans="1:12" x14ac:dyDescent="0.25">
      <c r="A152" s="19">
        <v>2018</v>
      </c>
      <c r="B152" s="1" t="s">
        <v>21</v>
      </c>
      <c r="C152" s="1" t="s">
        <v>26</v>
      </c>
      <c r="D152" s="1" t="s">
        <v>52</v>
      </c>
      <c r="E152">
        <v>2576</v>
      </c>
      <c r="F152">
        <v>1672</v>
      </c>
      <c r="G152" s="2">
        <v>64.906832298136607</v>
      </c>
      <c r="H152" s="13">
        <v>42887405</v>
      </c>
      <c r="I152" s="13">
        <v>25650</v>
      </c>
      <c r="J152" s="20">
        <v>0.9822027169215003</v>
      </c>
      <c r="K152" s="20">
        <f t="shared" si="4"/>
        <v>43664514.729119465</v>
      </c>
      <c r="L152" s="13">
        <f t="shared" si="5"/>
        <v>26114.77198962992</v>
      </c>
    </row>
    <row r="153" spans="1:12" x14ac:dyDescent="0.25">
      <c r="A153" s="19">
        <v>2018</v>
      </c>
      <c r="B153" s="1" t="s">
        <v>21</v>
      </c>
      <c r="C153" s="1" t="s">
        <v>18</v>
      </c>
      <c r="D153" s="1" t="s">
        <v>52</v>
      </c>
      <c r="E153">
        <v>10</v>
      </c>
      <c r="F153">
        <v>7</v>
      </c>
      <c r="G153" s="2">
        <v>70</v>
      </c>
      <c r="H153" s="13">
        <v>115026</v>
      </c>
      <c r="I153" s="13">
        <v>16432</v>
      </c>
      <c r="J153" s="20">
        <v>0.9822027169215003</v>
      </c>
      <c r="K153" s="20">
        <f t="shared" si="4"/>
        <v>117110.24416682929</v>
      </c>
      <c r="L153" s="13">
        <f t="shared" si="5"/>
        <v>16729.743989613991</v>
      </c>
    </row>
    <row r="154" spans="1:12" x14ac:dyDescent="0.25">
      <c r="A154" s="19">
        <v>2018</v>
      </c>
      <c r="B154" s="1" t="s">
        <v>21</v>
      </c>
      <c r="C154" s="1" t="s">
        <v>27</v>
      </c>
      <c r="D154" s="1" t="s">
        <v>52</v>
      </c>
      <c r="E154">
        <v>3064</v>
      </c>
      <c r="F154">
        <v>1561</v>
      </c>
      <c r="G154" s="2">
        <v>50.946475195822501</v>
      </c>
      <c r="H154" s="13">
        <v>40746832</v>
      </c>
      <c r="I154" s="13">
        <v>26103</v>
      </c>
      <c r="J154" s="20">
        <v>0.9822027169215003</v>
      </c>
      <c r="K154" s="20">
        <f t="shared" si="4"/>
        <v>41485155.047943711</v>
      </c>
      <c r="L154" s="13">
        <f t="shared" si="5"/>
        <v>26575.980243481867</v>
      </c>
    </row>
    <row r="155" spans="1:12" x14ac:dyDescent="0.25">
      <c r="A155" s="19">
        <v>2018</v>
      </c>
      <c r="B155" s="1" t="s">
        <v>21</v>
      </c>
      <c r="C155" s="1" t="s">
        <v>28</v>
      </c>
      <c r="D155" s="1" t="s">
        <v>52</v>
      </c>
      <c r="E155">
        <v>1434</v>
      </c>
      <c r="F155">
        <v>885</v>
      </c>
      <c r="G155" s="2">
        <v>61.715481171548099</v>
      </c>
      <c r="H155" s="13">
        <v>22034041</v>
      </c>
      <c r="I155" s="13">
        <v>24897</v>
      </c>
      <c r="J155" s="20">
        <v>0.9822027169215003</v>
      </c>
      <c r="K155" s="20">
        <f t="shared" si="4"/>
        <v>22433292.659850184</v>
      </c>
      <c r="L155" s="13">
        <f t="shared" si="5"/>
        <v>25348.127806074703</v>
      </c>
    </row>
    <row r="156" spans="1:12" x14ac:dyDescent="0.25">
      <c r="A156" s="19">
        <v>2018</v>
      </c>
      <c r="B156" s="1" t="s">
        <v>21</v>
      </c>
      <c r="C156" s="1" t="s">
        <v>29</v>
      </c>
      <c r="D156" s="1" t="s">
        <v>52</v>
      </c>
      <c r="E156">
        <v>1806</v>
      </c>
      <c r="F156">
        <v>1203</v>
      </c>
      <c r="G156" s="2">
        <v>66.611295681063098</v>
      </c>
      <c r="H156" s="13">
        <v>33278922</v>
      </c>
      <c r="I156" s="13">
        <v>27663</v>
      </c>
      <c r="J156" s="20">
        <v>0.9822027169215003</v>
      </c>
      <c r="K156" s="20">
        <f t="shared" si="4"/>
        <v>33881928.268642455</v>
      </c>
      <c r="L156" s="13">
        <f t="shared" si="5"/>
        <v>28164.24707793889</v>
      </c>
    </row>
    <row r="157" spans="1:12" x14ac:dyDescent="0.25">
      <c r="A157" s="19">
        <v>2018</v>
      </c>
      <c r="B157" s="1" t="s">
        <v>21</v>
      </c>
      <c r="C157" s="1" t="s">
        <v>30</v>
      </c>
      <c r="D157" s="1" t="s">
        <v>52</v>
      </c>
      <c r="E157">
        <v>1372</v>
      </c>
      <c r="F157">
        <v>917</v>
      </c>
      <c r="G157" s="2">
        <v>66.836734693877602</v>
      </c>
      <c r="H157" s="13">
        <v>22315930</v>
      </c>
      <c r="I157" s="13">
        <v>24335</v>
      </c>
      <c r="J157" s="20">
        <v>0.9822027169215003</v>
      </c>
      <c r="K157" s="20">
        <f t="shared" si="4"/>
        <v>22720289.422477271</v>
      </c>
      <c r="L157" s="13">
        <f t="shared" si="5"/>
        <v>24775.944497763903</v>
      </c>
    </row>
    <row r="158" spans="1:12" x14ac:dyDescent="0.25">
      <c r="A158" s="19">
        <v>2018</v>
      </c>
      <c r="B158" s="1" t="s">
        <v>21</v>
      </c>
      <c r="C158" s="1" t="s">
        <v>31</v>
      </c>
      <c r="D158" s="1" t="s">
        <v>52</v>
      </c>
      <c r="E158">
        <v>258</v>
      </c>
      <c r="F158">
        <v>171</v>
      </c>
      <c r="G158" s="2">
        <v>66.279069767441896</v>
      </c>
      <c r="H158" s="13">
        <v>4436671</v>
      </c>
      <c r="I158" s="13">
        <v>25945</v>
      </c>
      <c r="J158" s="20">
        <v>0.9822027169215003</v>
      </c>
      <c r="K158" s="20">
        <f t="shared" si="4"/>
        <v>4517062.4389085136</v>
      </c>
      <c r="L158" s="13">
        <f t="shared" si="5"/>
        <v>26415.117320504807</v>
      </c>
    </row>
    <row r="159" spans="1:12" x14ac:dyDescent="0.25">
      <c r="A159" s="19">
        <v>2019</v>
      </c>
      <c r="B159" s="1" t="s">
        <v>3</v>
      </c>
      <c r="C159" s="1" t="s">
        <v>4</v>
      </c>
      <c r="D159" s="1" t="s">
        <v>52</v>
      </c>
      <c r="E159">
        <v>162</v>
      </c>
      <c r="F159">
        <v>93</v>
      </c>
      <c r="G159" s="2">
        <v>57.41</v>
      </c>
      <c r="H159" s="13">
        <v>1372036</v>
      </c>
      <c r="I159" s="13">
        <v>14753</v>
      </c>
      <c r="J159" s="20">
        <v>1</v>
      </c>
      <c r="K159" s="20">
        <f t="shared" si="4"/>
        <v>1372036</v>
      </c>
      <c r="L159" s="13">
        <f t="shared" si="5"/>
        <v>14753</v>
      </c>
    </row>
    <row r="160" spans="1:12" x14ac:dyDescent="0.25">
      <c r="A160" s="19">
        <v>2019</v>
      </c>
      <c r="B160" s="1" t="s">
        <v>3</v>
      </c>
      <c r="C160" s="1" t="s">
        <v>5</v>
      </c>
      <c r="D160" s="1" t="s">
        <v>53</v>
      </c>
      <c r="E160">
        <v>515</v>
      </c>
      <c r="F160">
        <v>132</v>
      </c>
      <c r="G160" s="2">
        <v>25.63</v>
      </c>
      <c r="H160" s="13">
        <v>1376065</v>
      </c>
      <c r="I160" s="13">
        <v>10424</v>
      </c>
      <c r="J160" s="20">
        <v>1</v>
      </c>
      <c r="K160" s="20">
        <f t="shared" si="4"/>
        <v>1376065</v>
      </c>
      <c r="L160" s="13">
        <f t="shared" si="5"/>
        <v>10424</v>
      </c>
    </row>
    <row r="161" spans="1:12" x14ac:dyDescent="0.25">
      <c r="A161" s="19">
        <v>2019</v>
      </c>
      <c r="B161" s="1" t="s">
        <v>3</v>
      </c>
      <c r="C161" s="1" t="s">
        <v>6</v>
      </c>
      <c r="D161" s="1" t="s">
        <v>53</v>
      </c>
      <c r="E161">
        <v>549</v>
      </c>
      <c r="F161">
        <v>246</v>
      </c>
      <c r="G161" s="2">
        <v>44.81</v>
      </c>
      <c r="H161" s="13">
        <v>3644552</v>
      </c>
      <c r="I161" s="13">
        <v>14815</v>
      </c>
      <c r="J161" s="20">
        <v>1</v>
      </c>
      <c r="K161" s="20">
        <f t="shared" si="4"/>
        <v>3644552</v>
      </c>
      <c r="L161" s="13">
        <f t="shared" si="5"/>
        <v>14815</v>
      </c>
    </row>
    <row r="162" spans="1:12" x14ac:dyDescent="0.25">
      <c r="A162" s="19">
        <v>2019</v>
      </c>
      <c r="B162" s="1" t="s">
        <v>3</v>
      </c>
      <c r="C162" s="1" t="s">
        <v>7</v>
      </c>
      <c r="D162" s="1" t="s">
        <v>52</v>
      </c>
      <c r="E162">
        <v>162</v>
      </c>
      <c r="F162">
        <v>94</v>
      </c>
      <c r="G162" s="2">
        <v>58.02</v>
      </c>
      <c r="H162" s="13">
        <v>1501403</v>
      </c>
      <c r="I162" s="13">
        <v>15972</v>
      </c>
      <c r="J162" s="20">
        <v>1</v>
      </c>
      <c r="K162" s="20">
        <f t="shared" si="4"/>
        <v>1501403</v>
      </c>
      <c r="L162" s="13">
        <f t="shared" si="5"/>
        <v>15972</v>
      </c>
    </row>
    <row r="163" spans="1:12" x14ac:dyDescent="0.25">
      <c r="A163" s="19">
        <v>2019</v>
      </c>
      <c r="B163" s="1" t="s">
        <v>3</v>
      </c>
      <c r="C163" s="1" t="s">
        <v>8</v>
      </c>
      <c r="D163" s="1" t="s">
        <v>53</v>
      </c>
      <c r="E163">
        <v>397</v>
      </c>
      <c r="F163">
        <v>115</v>
      </c>
      <c r="G163" s="2">
        <v>28.97</v>
      </c>
      <c r="H163" s="13">
        <v>1128458</v>
      </c>
      <c r="I163" s="13">
        <v>9812</v>
      </c>
      <c r="J163" s="20">
        <v>1</v>
      </c>
      <c r="K163" s="20">
        <f t="shared" si="4"/>
        <v>1128458</v>
      </c>
      <c r="L163" s="13">
        <f t="shared" si="5"/>
        <v>9812</v>
      </c>
    </row>
    <row r="164" spans="1:12" x14ac:dyDescent="0.25">
      <c r="A164" s="19">
        <v>2019</v>
      </c>
      <c r="B164" s="1" t="s">
        <v>3</v>
      </c>
      <c r="C164" s="1" t="s">
        <v>9</v>
      </c>
      <c r="D164" s="1" t="s">
        <v>53</v>
      </c>
      <c r="E164">
        <v>91</v>
      </c>
      <c r="F164">
        <v>58</v>
      </c>
      <c r="G164" s="2">
        <v>63.74</v>
      </c>
      <c r="H164" s="13">
        <v>905868</v>
      </c>
      <c r="I164" s="13">
        <v>15618</v>
      </c>
      <c r="J164" s="20">
        <v>1</v>
      </c>
      <c r="K164" s="20">
        <f t="shared" si="4"/>
        <v>905868</v>
      </c>
      <c r="L164" s="13">
        <f t="shared" si="5"/>
        <v>15618</v>
      </c>
    </row>
    <row r="165" spans="1:12" x14ac:dyDescent="0.25">
      <c r="A165" s="19">
        <v>2019</v>
      </c>
      <c r="B165" s="1" t="s">
        <v>3</v>
      </c>
      <c r="C165" s="1" t="s">
        <v>10</v>
      </c>
      <c r="D165" s="1" t="s">
        <v>53</v>
      </c>
      <c r="E165">
        <v>356</v>
      </c>
      <c r="F165">
        <v>127</v>
      </c>
      <c r="G165" s="2">
        <v>35.67</v>
      </c>
      <c r="H165" s="13">
        <v>1901415</v>
      </c>
      <c r="I165" s="13">
        <v>14971</v>
      </c>
      <c r="J165" s="20">
        <v>1</v>
      </c>
      <c r="K165" s="20">
        <f t="shared" si="4"/>
        <v>1901415</v>
      </c>
      <c r="L165" s="13">
        <f t="shared" si="5"/>
        <v>14971</v>
      </c>
    </row>
    <row r="166" spans="1:12" x14ac:dyDescent="0.25">
      <c r="A166" s="19">
        <v>2019</v>
      </c>
      <c r="B166" s="1" t="s">
        <v>3</v>
      </c>
      <c r="C166" s="1" t="s">
        <v>11</v>
      </c>
      <c r="D166" s="1" t="s">
        <v>53</v>
      </c>
      <c r="E166">
        <v>582</v>
      </c>
      <c r="F166">
        <v>262</v>
      </c>
      <c r="G166" s="2">
        <v>45.02</v>
      </c>
      <c r="H166" s="13">
        <v>3450586</v>
      </c>
      <c r="I166" s="13">
        <v>13170</v>
      </c>
      <c r="J166" s="20">
        <v>1</v>
      </c>
      <c r="K166" s="20">
        <f t="shared" si="4"/>
        <v>3450586</v>
      </c>
      <c r="L166" s="13">
        <f t="shared" si="5"/>
        <v>13170</v>
      </c>
    </row>
    <row r="167" spans="1:12" x14ac:dyDescent="0.25">
      <c r="A167" s="19">
        <v>2019</v>
      </c>
      <c r="B167" s="1" t="s">
        <v>3</v>
      </c>
      <c r="C167" s="1" t="s">
        <v>12</v>
      </c>
      <c r="D167" s="1" t="s">
        <v>53</v>
      </c>
      <c r="E167">
        <v>1521</v>
      </c>
      <c r="F167">
        <v>672</v>
      </c>
      <c r="G167" s="2">
        <v>44.18</v>
      </c>
      <c r="H167" s="13">
        <v>10516819</v>
      </c>
      <c r="I167" s="13">
        <v>15650</v>
      </c>
      <c r="J167" s="20">
        <v>1</v>
      </c>
      <c r="K167" s="20">
        <f t="shared" si="4"/>
        <v>10516819</v>
      </c>
      <c r="L167" s="13">
        <f t="shared" si="5"/>
        <v>15650</v>
      </c>
    </row>
    <row r="168" spans="1:12" x14ac:dyDescent="0.25">
      <c r="A168" s="19">
        <v>2019</v>
      </c>
      <c r="B168" s="1" t="s">
        <v>3</v>
      </c>
      <c r="C168" s="1" t="s">
        <v>13</v>
      </c>
      <c r="D168" s="1" t="s">
        <v>53</v>
      </c>
      <c r="E168">
        <v>90</v>
      </c>
      <c r="F168">
        <v>26</v>
      </c>
      <c r="G168" s="2">
        <v>28.89</v>
      </c>
      <c r="H168" s="13">
        <v>318869</v>
      </c>
      <c r="I168" s="13">
        <v>12264</v>
      </c>
      <c r="J168" s="20">
        <v>1</v>
      </c>
      <c r="K168" s="20">
        <f t="shared" si="4"/>
        <v>318869</v>
      </c>
      <c r="L168" s="13">
        <f t="shared" si="5"/>
        <v>12264</v>
      </c>
    </row>
    <row r="169" spans="1:12" x14ac:dyDescent="0.25">
      <c r="A169" s="19">
        <v>2019</v>
      </c>
      <c r="B169" s="1" t="s">
        <v>3</v>
      </c>
      <c r="C169" s="1" t="s">
        <v>14</v>
      </c>
      <c r="D169" s="1" t="s">
        <v>53</v>
      </c>
      <c r="E169">
        <v>116</v>
      </c>
      <c r="F169">
        <v>52</v>
      </c>
      <c r="G169" s="2">
        <v>44.83</v>
      </c>
      <c r="H169" s="13">
        <v>557747</v>
      </c>
      <c r="I169" s="13">
        <v>10725</v>
      </c>
      <c r="J169" s="20">
        <v>1</v>
      </c>
      <c r="K169" s="20">
        <f t="shared" si="4"/>
        <v>557747</v>
      </c>
      <c r="L169" s="13">
        <f t="shared" si="5"/>
        <v>10725</v>
      </c>
    </row>
    <row r="170" spans="1:12" x14ac:dyDescent="0.25">
      <c r="A170" s="19">
        <v>2019</v>
      </c>
      <c r="B170" s="1" t="s">
        <v>3</v>
      </c>
      <c r="C170" s="1" t="s">
        <v>15</v>
      </c>
      <c r="D170" s="1" t="s">
        <v>53</v>
      </c>
      <c r="E170">
        <v>225</v>
      </c>
      <c r="F170">
        <v>107</v>
      </c>
      <c r="G170" s="2">
        <v>47.56</v>
      </c>
      <c r="H170" s="13">
        <v>1360210</v>
      </c>
      <c r="I170" s="13">
        <v>12712</v>
      </c>
      <c r="J170" s="20">
        <v>1</v>
      </c>
      <c r="K170" s="20">
        <f t="shared" si="4"/>
        <v>1360210</v>
      </c>
      <c r="L170" s="13">
        <f t="shared" si="5"/>
        <v>12712</v>
      </c>
    </row>
    <row r="171" spans="1:12" x14ac:dyDescent="0.25">
      <c r="A171" s="19">
        <v>2019</v>
      </c>
      <c r="B171" s="1" t="s">
        <v>3</v>
      </c>
      <c r="C171" s="1" t="s">
        <v>16</v>
      </c>
      <c r="D171" s="1" t="s">
        <v>53</v>
      </c>
      <c r="E171">
        <v>144</v>
      </c>
      <c r="F171">
        <v>71</v>
      </c>
      <c r="G171" s="2">
        <v>49.31</v>
      </c>
      <c r="H171" s="13">
        <v>819459</v>
      </c>
      <c r="I171" s="13">
        <v>11541</v>
      </c>
      <c r="J171" s="20">
        <v>1</v>
      </c>
      <c r="K171" s="20">
        <f t="shared" si="4"/>
        <v>819459</v>
      </c>
      <c r="L171" s="13">
        <f t="shared" si="5"/>
        <v>11541</v>
      </c>
    </row>
    <row r="172" spans="1:12" x14ac:dyDescent="0.25">
      <c r="A172" s="19">
        <v>2019</v>
      </c>
      <c r="B172" s="1" t="s">
        <v>3</v>
      </c>
      <c r="C172" s="1" t="s">
        <v>17</v>
      </c>
      <c r="D172" s="1" t="s">
        <v>53</v>
      </c>
      <c r="E172">
        <v>1329</v>
      </c>
      <c r="F172">
        <v>506</v>
      </c>
      <c r="G172" s="2">
        <v>38.07</v>
      </c>
      <c r="H172" s="13">
        <v>5540119</v>
      </c>
      <c r="I172" s="13">
        <v>10948</v>
      </c>
      <c r="J172" s="20">
        <v>1</v>
      </c>
      <c r="K172" s="20">
        <f t="shared" si="4"/>
        <v>5540119</v>
      </c>
      <c r="L172" s="13">
        <f t="shared" si="5"/>
        <v>10948</v>
      </c>
    </row>
    <row r="173" spans="1:12" x14ac:dyDescent="0.25">
      <c r="A173" s="19">
        <v>2019</v>
      </c>
      <c r="B173" s="1" t="s">
        <v>3</v>
      </c>
      <c r="C173" s="1" t="s">
        <v>18</v>
      </c>
      <c r="D173" s="1" t="s">
        <v>53</v>
      </c>
      <c r="E173">
        <v>562</v>
      </c>
      <c r="F173">
        <v>341</v>
      </c>
      <c r="G173" s="2">
        <v>60.68</v>
      </c>
      <c r="H173" s="13">
        <v>4487599</v>
      </c>
      <c r="I173" s="13">
        <v>13160</v>
      </c>
      <c r="J173" s="20">
        <v>1</v>
      </c>
      <c r="K173" s="20">
        <f t="shared" si="4"/>
        <v>4487599</v>
      </c>
      <c r="L173" s="13">
        <f t="shared" si="5"/>
        <v>13160</v>
      </c>
    </row>
    <row r="174" spans="1:12" x14ac:dyDescent="0.25">
      <c r="A174" s="19">
        <v>2019</v>
      </c>
      <c r="B174" s="1" t="s">
        <v>3</v>
      </c>
      <c r="C174" s="1" t="s">
        <v>19</v>
      </c>
      <c r="D174" s="1" t="s">
        <v>53</v>
      </c>
      <c r="E174">
        <v>580</v>
      </c>
      <c r="F174">
        <v>243</v>
      </c>
      <c r="G174" s="2">
        <v>41.9</v>
      </c>
      <c r="H174" s="13">
        <v>3139461</v>
      </c>
      <c r="I174" s="13">
        <v>12919</v>
      </c>
      <c r="J174" s="20">
        <v>1</v>
      </c>
      <c r="K174" s="20">
        <f t="shared" si="4"/>
        <v>3139461</v>
      </c>
      <c r="L174" s="13">
        <f t="shared" si="5"/>
        <v>12919</v>
      </c>
    </row>
    <row r="175" spans="1:12" x14ac:dyDescent="0.25">
      <c r="A175" s="19">
        <v>2019</v>
      </c>
      <c r="B175" s="1" t="s">
        <v>3</v>
      </c>
      <c r="C175" s="1" t="s">
        <v>20</v>
      </c>
      <c r="D175" s="1" t="s">
        <v>53</v>
      </c>
      <c r="E175">
        <v>173</v>
      </c>
      <c r="F175">
        <v>59</v>
      </c>
      <c r="G175" s="2">
        <v>34.1</v>
      </c>
      <c r="H175" s="13">
        <v>720858</v>
      </c>
      <c r="I175" s="13">
        <v>12217</v>
      </c>
      <c r="J175" s="20">
        <v>1</v>
      </c>
      <c r="K175" s="20">
        <f t="shared" si="4"/>
        <v>720858</v>
      </c>
      <c r="L175" s="13">
        <f t="shared" si="5"/>
        <v>12217</v>
      </c>
    </row>
    <row r="176" spans="1:12" x14ac:dyDescent="0.25">
      <c r="A176" s="19">
        <v>2019</v>
      </c>
      <c r="B176" s="1" t="s">
        <v>21</v>
      </c>
      <c r="C176" s="1" t="s">
        <v>4</v>
      </c>
      <c r="D176" s="1" t="s">
        <v>52</v>
      </c>
      <c r="E176">
        <v>213</v>
      </c>
      <c r="F176">
        <v>147</v>
      </c>
      <c r="G176" s="2">
        <v>69.014084507042298</v>
      </c>
      <c r="H176" s="13">
        <v>3706555</v>
      </c>
      <c r="I176" s="13">
        <v>25214</v>
      </c>
      <c r="J176" s="20">
        <v>1</v>
      </c>
      <c r="K176" s="20">
        <f t="shared" si="4"/>
        <v>3706555</v>
      </c>
      <c r="L176" s="13">
        <f t="shared" si="5"/>
        <v>25214</v>
      </c>
    </row>
    <row r="177" spans="1:12" x14ac:dyDescent="0.25">
      <c r="A177" s="19">
        <v>2019</v>
      </c>
      <c r="B177" s="1" t="s">
        <v>21</v>
      </c>
      <c r="C177" s="1" t="s">
        <v>7</v>
      </c>
      <c r="D177" s="1" t="s">
        <v>52</v>
      </c>
      <c r="E177">
        <v>889</v>
      </c>
      <c r="F177">
        <v>586</v>
      </c>
      <c r="G177" s="2">
        <v>65.9167604049494</v>
      </c>
      <c r="H177" s="13">
        <v>14835292</v>
      </c>
      <c r="I177" s="13">
        <v>25316</v>
      </c>
      <c r="J177" s="20">
        <v>1</v>
      </c>
      <c r="K177" s="20">
        <f t="shared" si="4"/>
        <v>14835292</v>
      </c>
      <c r="L177" s="13">
        <f t="shared" si="5"/>
        <v>25316</v>
      </c>
    </row>
    <row r="178" spans="1:12" x14ac:dyDescent="0.25">
      <c r="A178" s="19">
        <v>2019</v>
      </c>
      <c r="B178" s="1" t="s">
        <v>21</v>
      </c>
      <c r="C178" s="1" t="s">
        <v>8</v>
      </c>
      <c r="D178" s="1" t="s">
        <v>53</v>
      </c>
      <c r="E178">
        <v>131</v>
      </c>
      <c r="F178">
        <v>57</v>
      </c>
      <c r="G178" s="2">
        <v>43.511450381679403</v>
      </c>
      <c r="H178" s="13">
        <v>821003</v>
      </c>
      <c r="I178" s="13">
        <v>14403</v>
      </c>
      <c r="J178" s="20">
        <v>1</v>
      </c>
      <c r="K178" s="20">
        <f t="shared" si="4"/>
        <v>821003</v>
      </c>
      <c r="L178" s="13">
        <f t="shared" si="5"/>
        <v>14403</v>
      </c>
    </row>
    <row r="179" spans="1:12" x14ac:dyDescent="0.25">
      <c r="A179" s="19">
        <v>2019</v>
      </c>
      <c r="B179" s="1" t="s">
        <v>21</v>
      </c>
      <c r="C179" s="1" t="s">
        <v>22</v>
      </c>
      <c r="D179" s="1" t="s">
        <v>52</v>
      </c>
      <c r="E179">
        <v>614</v>
      </c>
      <c r="F179">
        <v>347</v>
      </c>
      <c r="G179" s="2">
        <v>56.514657980456001</v>
      </c>
      <c r="H179" s="13">
        <v>11020722</v>
      </c>
      <c r="I179" s="13">
        <v>31760</v>
      </c>
      <c r="J179" s="20">
        <v>1</v>
      </c>
      <c r="K179" s="20">
        <f t="shared" si="4"/>
        <v>11020722</v>
      </c>
      <c r="L179" s="13">
        <f t="shared" si="5"/>
        <v>31760</v>
      </c>
    </row>
    <row r="180" spans="1:12" x14ac:dyDescent="0.25">
      <c r="A180" s="19">
        <v>2019</v>
      </c>
      <c r="B180" s="1" t="s">
        <v>21</v>
      </c>
      <c r="C180" s="1" t="s">
        <v>23</v>
      </c>
      <c r="D180" s="1" t="s">
        <v>52</v>
      </c>
      <c r="E180">
        <v>3504</v>
      </c>
      <c r="F180">
        <v>2054</v>
      </c>
      <c r="G180" s="2">
        <v>58.618721461187199</v>
      </c>
      <c r="H180" s="13">
        <v>55368410</v>
      </c>
      <c r="I180" s="13">
        <v>26956</v>
      </c>
      <c r="J180" s="20">
        <v>1</v>
      </c>
      <c r="K180" s="20">
        <f t="shared" si="4"/>
        <v>55368410</v>
      </c>
      <c r="L180" s="13">
        <f t="shared" si="5"/>
        <v>26956</v>
      </c>
    </row>
    <row r="181" spans="1:12" x14ac:dyDescent="0.25">
      <c r="A181" s="19">
        <v>2019</v>
      </c>
      <c r="B181" s="1" t="s">
        <v>21</v>
      </c>
      <c r="C181" s="1" t="s">
        <v>24</v>
      </c>
      <c r="D181" s="1" t="s">
        <v>52</v>
      </c>
      <c r="E181">
        <v>490</v>
      </c>
      <c r="F181">
        <v>340</v>
      </c>
      <c r="G181" s="2">
        <v>69.387755102040799</v>
      </c>
      <c r="H181" s="13">
        <v>8640793</v>
      </c>
      <c r="I181" s="13">
        <v>25414</v>
      </c>
      <c r="J181" s="20">
        <v>1</v>
      </c>
      <c r="K181" s="20">
        <f t="shared" si="4"/>
        <v>8640793</v>
      </c>
      <c r="L181" s="13">
        <f t="shared" si="5"/>
        <v>25414</v>
      </c>
    </row>
    <row r="182" spans="1:12" x14ac:dyDescent="0.25">
      <c r="A182" s="19">
        <v>2019</v>
      </c>
      <c r="B182" s="1" t="s">
        <v>21</v>
      </c>
      <c r="C182" s="1" t="s">
        <v>11</v>
      </c>
      <c r="D182" s="1" t="s">
        <v>53</v>
      </c>
      <c r="E182">
        <v>8</v>
      </c>
      <c r="F182">
        <v>7</v>
      </c>
      <c r="G182" s="2">
        <v>87.5</v>
      </c>
      <c r="H182" s="13">
        <v>152083</v>
      </c>
      <c r="I182" s="13">
        <v>21726</v>
      </c>
      <c r="J182" s="20">
        <v>1</v>
      </c>
      <c r="K182" s="20">
        <f t="shared" si="4"/>
        <v>152083</v>
      </c>
      <c r="L182" s="13">
        <f t="shared" si="5"/>
        <v>21726</v>
      </c>
    </row>
    <row r="183" spans="1:12" x14ac:dyDescent="0.25">
      <c r="A183" s="19">
        <v>2019</v>
      </c>
      <c r="B183" s="1" t="s">
        <v>21</v>
      </c>
      <c r="C183" s="1" t="s">
        <v>32</v>
      </c>
      <c r="D183" s="1" t="s">
        <v>52</v>
      </c>
      <c r="E183">
        <v>1409</v>
      </c>
      <c r="F183">
        <v>135</v>
      </c>
      <c r="G183" s="2">
        <v>9.5812633073101505</v>
      </c>
      <c r="H183" s="13">
        <v>1495137</v>
      </c>
      <c r="I183" s="13">
        <v>11075</v>
      </c>
      <c r="J183" s="20">
        <v>1</v>
      </c>
      <c r="K183" s="20">
        <f t="shared" si="4"/>
        <v>1495137</v>
      </c>
      <c r="L183" s="13">
        <f t="shared" si="5"/>
        <v>11075</v>
      </c>
    </row>
    <row r="184" spans="1:12" x14ac:dyDescent="0.25">
      <c r="A184" s="19">
        <v>2019</v>
      </c>
      <c r="B184" s="1" t="s">
        <v>21</v>
      </c>
      <c r="C184" s="1" t="s">
        <v>25</v>
      </c>
      <c r="D184" s="1" t="s">
        <v>52</v>
      </c>
      <c r="E184">
        <v>298</v>
      </c>
      <c r="F184">
        <v>173</v>
      </c>
      <c r="G184" s="2">
        <v>58.0536912751678</v>
      </c>
      <c r="H184" s="13">
        <v>3583245</v>
      </c>
      <c r="I184" s="13">
        <v>20712</v>
      </c>
      <c r="J184" s="20">
        <v>1</v>
      </c>
      <c r="K184" s="20">
        <f t="shared" si="4"/>
        <v>3583245</v>
      </c>
      <c r="L184" s="13">
        <f t="shared" si="5"/>
        <v>20712</v>
      </c>
    </row>
    <row r="185" spans="1:12" x14ac:dyDescent="0.25">
      <c r="A185" s="19">
        <v>2019</v>
      </c>
      <c r="B185" s="1" t="s">
        <v>21</v>
      </c>
      <c r="C185" s="1" t="s">
        <v>26</v>
      </c>
      <c r="D185" s="1" t="s">
        <v>52</v>
      </c>
      <c r="E185">
        <v>2650</v>
      </c>
      <c r="F185">
        <v>1639</v>
      </c>
      <c r="G185" s="2">
        <v>61.849056603773597</v>
      </c>
      <c r="H185" s="13">
        <v>41147737</v>
      </c>
      <c r="I185" s="13">
        <v>25105</v>
      </c>
      <c r="J185" s="20">
        <v>1</v>
      </c>
      <c r="K185" s="20">
        <f t="shared" si="4"/>
        <v>41147737</v>
      </c>
      <c r="L185" s="13">
        <f t="shared" si="5"/>
        <v>25105</v>
      </c>
    </row>
    <row r="186" spans="1:12" x14ac:dyDescent="0.25">
      <c r="A186" s="19">
        <v>2019</v>
      </c>
      <c r="B186" s="1" t="s">
        <v>21</v>
      </c>
      <c r="C186" s="1" t="s">
        <v>18</v>
      </c>
      <c r="D186" s="1" t="s">
        <v>53</v>
      </c>
      <c r="E186">
        <v>9</v>
      </c>
      <c r="F186">
        <v>6</v>
      </c>
      <c r="G186" s="2">
        <v>66.6666666666667</v>
      </c>
      <c r="H186" s="13">
        <v>159053</v>
      </c>
      <c r="I186" s="13">
        <v>26508</v>
      </c>
      <c r="J186" s="20">
        <v>1</v>
      </c>
      <c r="K186" s="20">
        <f t="shared" si="4"/>
        <v>159053</v>
      </c>
      <c r="L186" s="13">
        <f t="shared" si="5"/>
        <v>26508</v>
      </c>
    </row>
    <row r="187" spans="1:12" x14ac:dyDescent="0.25">
      <c r="A187" s="19">
        <v>2019</v>
      </c>
      <c r="B187" s="1" t="s">
        <v>21</v>
      </c>
      <c r="C187" s="1" t="s">
        <v>19</v>
      </c>
      <c r="D187" s="1" t="s">
        <v>53</v>
      </c>
      <c r="E187">
        <v>3</v>
      </c>
      <c r="F187">
        <v>1</v>
      </c>
      <c r="G187" s="2">
        <v>33.3333333333333</v>
      </c>
      <c r="H187" s="13">
        <v>4500</v>
      </c>
      <c r="I187" s="13">
        <v>4500</v>
      </c>
      <c r="J187" s="20">
        <v>1</v>
      </c>
      <c r="K187" s="20">
        <f t="shared" si="4"/>
        <v>4500</v>
      </c>
      <c r="L187" s="13">
        <f t="shared" si="5"/>
        <v>4500</v>
      </c>
    </row>
    <row r="188" spans="1:12" x14ac:dyDescent="0.25">
      <c r="A188" s="19">
        <v>2019</v>
      </c>
      <c r="B188" s="1" t="s">
        <v>21</v>
      </c>
      <c r="C188" s="1" t="s">
        <v>27</v>
      </c>
      <c r="D188" s="1" t="s">
        <v>52</v>
      </c>
      <c r="E188">
        <v>3376</v>
      </c>
      <c r="F188">
        <v>1635</v>
      </c>
      <c r="G188" s="2">
        <v>48.430094786729903</v>
      </c>
      <c r="H188" s="13">
        <v>42147106</v>
      </c>
      <c r="I188" s="13">
        <v>25778</v>
      </c>
      <c r="J188" s="20">
        <v>1</v>
      </c>
      <c r="K188" s="20">
        <f t="shared" si="4"/>
        <v>42147106</v>
      </c>
      <c r="L188" s="13">
        <f t="shared" si="5"/>
        <v>25778</v>
      </c>
    </row>
    <row r="189" spans="1:12" x14ac:dyDescent="0.25">
      <c r="A189" s="19">
        <v>2019</v>
      </c>
      <c r="B189" s="1" t="s">
        <v>21</v>
      </c>
      <c r="C189" s="1" t="s">
        <v>28</v>
      </c>
      <c r="D189" s="1" t="s">
        <v>52</v>
      </c>
      <c r="E189">
        <v>1536</v>
      </c>
      <c r="F189">
        <v>937</v>
      </c>
      <c r="G189" s="2">
        <v>61.0026041666667</v>
      </c>
      <c r="H189" s="13">
        <v>23092854</v>
      </c>
      <c r="I189" s="13">
        <v>24645</v>
      </c>
      <c r="J189" s="20">
        <v>1</v>
      </c>
      <c r="K189" s="20">
        <f t="shared" si="4"/>
        <v>23092854</v>
      </c>
      <c r="L189" s="13">
        <f t="shared" si="5"/>
        <v>24645</v>
      </c>
    </row>
    <row r="190" spans="1:12" x14ac:dyDescent="0.25">
      <c r="A190" s="19">
        <v>2019</v>
      </c>
      <c r="B190" s="1" t="s">
        <v>21</v>
      </c>
      <c r="C190" s="1" t="s">
        <v>29</v>
      </c>
      <c r="D190" s="1" t="s">
        <v>52</v>
      </c>
      <c r="E190">
        <v>1961</v>
      </c>
      <c r="F190">
        <v>1244</v>
      </c>
      <c r="G190" s="2">
        <v>63.437021927587999</v>
      </c>
      <c r="H190" s="13">
        <v>34603110</v>
      </c>
      <c r="I190" s="13">
        <v>27816</v>
      </c>
      <c r="J190" s="20">
        <v>1</v>
      </c>
      <c r="K190" s="20">
        <f t="shared" si="4"/>
        <v>34603110</v>
      </c>
      <c r="L190" s="13">
        <f t="shared" si="5"/>
        <v>27816</v>
      </c>
    </row>
    <row r="191" spans="1:12" x14ac:dyDescent="0.25">
      <c r="A191" s="19">
        <v>2019</v>
      </c>
      <c r="B191" s="1" t="s">
        <v>21</v>
      </c>
      <c r="C191" s="1" t="s">
        <v>30</v>
      </c>
      <c r="D191" s="1" t="s">
        <v>52</v>
      </c>
      <c r="E191">
        <v>1411</v>
      </c>
      <c r="F191">
        <v>923</v>
      </c>
      <c r="G191" s="2">
        <v>65.414599574769696</v>
      </c>
      <c r="H191" s="13">
        <v>22120011</v>
      </c>
      <c r="I191" s="13">
        <v>23965</v>
      </c>
      <c r="J191" s="20">
        <v>1</v>
      </c>
      <c r="K191" s="20">
        <f t="shared" si="4"/>
        <v>22120011</v>
      </c>
      <c r="L191" s="13">
        <f t="shared" si="5"/>
        <v>23965</v>
      </c>
    </row>
    <row r="192" spans="1:12" x14ac:dyDescent="0.25">
      <c r="A192" s="19">
        <v>2019</v>
      </c>
      <c r="B192" s="1" t="s">
        <v>21</v>
      </c>
      <c r="C192" s="1" t="s">
        <v>31</v>
      </c>
      <c r="D192" s="1" t="s">
        <v>52</v>
      </c>
      <c r="E192">
        <v>254</v>
      </c>
      <c r="F192">
        <v>164</v>
      </c>
      <c r="G192" s="2">
        <v>64.566929133858295</v>
      </c>
      <c r="H192" s="13">
        <v>3947207</v>
      </c>
      <c r="I192" s="13">
        <v>24068</v>
      </c>
      <c r="J192" s="20">
        <v>1</v>
      </c>
      <c r="K192" s="20">
        <f t="shared" si="4"/>
        <v>3947207</v>
      </c>
      <c r="L192" s="13">
        <f t="shared" si="5"/>
        <v>24068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E297D007968A42A6F088B607E67DF1" ma:contentTypeVersion="6" ma:contentTypeDescription="Create a new document." ma:contentTypeScope="" ma:versionID="97302ce9c1fd6ca94827d76376517c3a">
  <xsd:schema xmlns:xsd="http://www.w3.org/2001/XMLSchema" xmlns:xs="http://www.w3.org/2001/XMLSchema" xmlns:p="http://schemas.microsoft.com/office/2006/metadata/properties" xmlns:ns2="4f590bbf-c1dc-4f75-a52a-8715f1e39644" xmlns:ns3="bb05da50-06a1-460e-bc41-91e5aedbb396" targetNamespace="http://schemas.microsoft.com/office/2006/metadata/properties" ma:root="true" ma:fieldsID="1671227c493913b71dac37a0168450df" ns2:_="" ns3:_="">
    <xsd:import namespace="4f590bbf-c1dc-4f75-a52a-8715f1e39644"/>
    <xsd:import namespace="bb05da50-06a1-460e-bc41-91e5aedbb3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590bbf-c1dc-4f75-a52a-8715f1e39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5da50-06a1-460e-bc41-91e5aedbb39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EFB7DB-C525-4BBF-9926-2C0B90FEB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590bbf-c1dc-4f75-a52a-8715f1e39644"/>
    <ds:schemaRef ds:uri="bb05da50-06a1-460e-bc41-91e5aedbb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C734E8-1A4A-47CF-9D1E-E44A819C097D}">
  <ds:schemaRefs>
    <ds:schemaRef ds:uri="http://schemas.microsoft.com/sharepoint/v3/contenttype/forms"/>
  </ds:schemaRefs>
</ds:datastoreItem>
</file>

<file path=customXml/itemProps3.xml><?xml version="1.0" encoding="utf-8"?>
<ds:datastoreItem xmlns:ds="http://schemas.openxmlformats.org/officeDocument/2006/customXml" ds:itemID="{082974B4-E31A-4A96-93E2-9993F27537A0}">
  <ds:schemaRefs>
    <ds:schemaRef ds:uri="http://schemas.openxmlformats.org/package/2006/metadata/core-properties"/>
    <ds:schemaRef ds:uri="http://purl.org/dc/terms/"/>
    <ds:schemaRef ds:uri="http://purl.org/dc/elements/1.1/"/>
    <ds:schemaRef ds:uri="bb05da50-06a1-460e-bc41-91e5aedbb396"/>
    <ds:schemaRef ds:uri="http://schemas.microsoft.com/office/2006/metadata/properties"/>
    <ds:schemaRef ds:uri="http://schemas.microsoft.com/office/infopath/2007/PartnerControls"/>
    <ds:schemaRef ds:uri="http://schemas.microsoft.com/office/2006/documentManagement/types"/>
    <ds:schemaRef ds:uri="4f590bbf-c1dc-4f75-a52a-8715f1e396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Yang</dc:creator>
  <cp:lastModifiedBy>Katie Zaback</cp:lastModifiedBy>
  <dcterms:created xsi:type="dcterms:W3CDTF">2020-05-22T04:27:07Z</dcterms:created>
  <dcterms:modified xsi:type="dcterms:W3CDTF">2020-07-16T04:02:22Z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0x0101003DE297D007968A42A6F088B607E67DF1</vt:lpwstr>
  </property>
</Properties>
</file>